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" sheetId="13" r:id="rId13"/>
  </sheets>
  <definedNames>
    <definedName name="_xlnm.Print_Area" localSheetId="3">ABRIL!$A$241:$P$286</definedName>
    <definedName name="_xlnm.Print_Titles" localSheetId="3">ABRIL!$241:$245</definedName>
  </definedNames>
  <calcPr calcId="144525"/>
</workbook>
</file>

<file path=xl/calcChain.xml><?xml version="1.0" encoding="utf-8"?>
<calcChain xmlns="http://schemas.openxmlformats.org/spreadsheetml/2006/main">
  <c r="U234" i="1" l="1"/>
  <c r="U263" i="1" l="1"/>
  <c r="U262" i="1"/>
  <c r="U264" i="1"/>
  <c r="U265" i="1"/>
  <c r="U266" i="1"/>
  <c r="U267" i="1"/>
  <c r="U268" i="1"/>
  <c r="Q45" i="13"/>
  <c r="F46" i="13" s="1"/>
  <c r="C46" i="13"/>
  <c r="Q44" i="13"/>
  <c r="F45" i="13" s="1"/>
  <c r="C45" i="13"/>
  <c r="Q43" i="13"/>
  <c r="F44" i="13" s="1"/>
  <c r="Q42" i="13"/>
  <c r="F43" i="13" s="1"/>
  <c r="C43" i="13"/>
  <c r="Q41" i="13"/>
  <c r="F42" i="13" s="1"/>
  <c r="C42" i="13"/>
  <c r="Q40" i="13"/>
  <c r="F41" i="13" s="1"/>
  <c r="C41" i="13"/>
  <c r="Q39" i="13"/>
  <c r="F40" i="13" s="1"/>
  <c r="C40" i="13"/>
  <c r="Q38" i="13"/>
  <c r="F39" i="13" s="1"/>
  <c r="C39" i="13"/>
  <c r="Q36" i="13"/>
  <c r="F37" i="13" s="1"/>
  <c r="C37" i="13"/>
  <c r="Q35" i="13"/>
  <c r="F36" i="13" s="1"/>
  <c r="C36" i="13"/>
  <c r="Q34" i="13"/>
  <c r="F35" i="13" s="1"/>
  <c r="C35" i="13"/>
  <c r="Q33" i="13"/>
  <c r="F34" i="13" s="1"/>
  <c r="C34" i="13"/>
  <c r="Q31" i="13"/>
  <c r="F32" i="13" s="1"/>
  <c r="Q30" i="13"/>
  <c r="F31" i="13" s="1"/>
  <c r="C31" i="13"/>
  <c r="Q29" i="13"/>
  <c r="F30" i="13" s="1"/>
  <c r="C30" i="13"/>
  <c r="Q28" i="13"/>
  <c r="F29" i="13" s="1"/>
  <c r="C29" i="13"/>
  <c r="Q27" i="13"/>
  <c r="F28" i="13" s="1"/>
  <c r="C28" i="13"/>
  <c r="Q26" i="13"/>
  <c r="F27" i="13" s="1"/>
  <c r="C27" i="13"/>
  <c r="Q25" i="13"/>
  <c r="F26" i="13" s="1"/>
  <c r="Q24" i="13"/>
  <c r="F25" i="13" s="1"/>
  <c r="C25" i="13"/>
  <c r="Q23" i="13"/>
  <c r="F24" i="13" s="1"/>
  <c r="C24" i="13"/>
  <c r="Q22" i="13"/>
  <c r="F23" i="13" s="1"/>
  <c r="C23" i="13"/>
  <c r="Q21" i="13"/>
  <c r="F22" i="13" s="1"/>
  <c r="C22" i="13"/>
  <c r="Q20" i="13"/>
  <c r="F21" i="13" s="1"/>
  <c r="C21" i="13"/>
  <c r="Q19" i="13"/>
  <c r="F20" i="13" s="1"/>
  <c r="Q18" i="13"/>
  <c r="F19" i="13" s="1"/>
  <c r="C19" i="13"/>
  <c r="Q17" i="13"/>
  <c r="F18" i="13" s="1"/>
  <c r="C18" i="13"/>
  <c r="Q16" i="13"/>
  <c r="F17" i="13" s="1"/>
  <c r="C17" i="13"/>
  <c r="Q15" i="13"/>
  <c r="F16" i="13" s="1"/>
  <c r="C16" i="13"/>
  <c r="Q14" i="13"/>
  <c r="F15" i="13" s="1"/>
  <c r="C15" i="13"/>
  <c r="Q13" i="13"/>
  <c r="F14" i="13" s="1"/>
  <c r="Q12" i="13"/>
  <c r="F13" i="13" s="1"/>
  <c r="C13" i="13"/>
  <c r="Q11" i="13"/>
  <c r="F12" i="13" s="1"/>
  <c r="C12" i="13"/>
  <c r="Q10" i="13"/>
  <c r="F11" i="13" s="1"/>
  <c r="C11" i="13"/>
  <c r="Q9" i="13"/>
  <c r="F10" i="13" s="1"/>
  <c r="G10" i="13" s="1"/>
  <c r="Q8" i="13"/>
  <c r="F9" i="13" s="1"/>
  <c r="C9" i="13"/>
  <c r="Q7" i="13"/>
  <c r="F8" i="13"/>
  <c r="G8" i="13" s="1"/>
  <c r="Q6" i="13"/>
  <c r="F7" i="13" s="1"/>
  <c r="C7" i="13"/>
  <c r="Q5" i="13"/>
  <c r="F6" i="13" s="1"/>
  <c r="C6" i="13"/>
  <c r="G12" i="13" l="1"/>
  <c r="G11" i="13"/>
  <c r="G13" i="13"/>
  <c r="G15" i="13"/>
  <c r="G17" i="13"/>
  <c r="G19" i="13"/>
  <c r="G21" i="13"/>
  <c r="G23" i="13"/>
  <c r="G25" i="13"/>
  <c r="G27" i="13"/>
  <c r="G29" i="13"/>
  <c r="G31" i="13"/>
  <c r="G34" i="13"/>
  <c r="G36" i="13"/>
  <c r="G39" i="13"/>
  <c r="G41" i="13"/>
  <c r="G43" i="13"/>
  <c r="G45" i="13"/>
  <c r="G9" i="13"/>
  <c r="G16" i="13"/>
  <c r="G18" i="13"/>
  <c r="G22" i="13"/>
  <c r="G24" i="13"/>
  <c r="G28" i="13"/>
  <c r="G30" i="13"/>
  <c r="G35" i="13"/>
  <c r="G37" i="13"/>
  <c r="G40" i="13"/>
  <c r="G42" i="13"/>
  <c r="G46" i="13"/>
  <c r="G6" i="13"/>
  <c r="G7" i="13"/>
  <c r="U288" i="10" l="1"/>
  <c r="U287" i="10"/>
  <c r="U286" i="10"/>
  <c r="U285" i="10"/>
  <c r="U284" i="10"/>
  <c r="U283" i="10"/>
  <c r="U282" i="10"/>
  <c r="U281" i="10"/>
  <c r="U279" i="10"/>
  <c r="U278" i="10"/>
  <c r="U277" i="10"/>
  <c r="U275" i="10"/>
  <c r="U274" i="10"/>
  <c r="U273" i="10"/>
  <c r="U272" i="10"/>
  <c r="U271" i="10"/>
  <c r="U270" i="10"/>
  <c r="U269" i="10"/>
  <c r="U268" i="10"/>
  <c r="U267" i="10"/>
  <c r="U266" i="10"/>
  <c r="U265" i="10"/>
  <c r="U264" i="10"/>
  <c r="U263" i="10"/>
  <c r="U262" i="10"/>
  <c r="U261" i="10"/>
  <c r="U260" i="10"/>
  <c r="U259" i="10"/>
  <c r="U258" i="10"/>
  <c r="U257" i="10"/>
  <c r="U256" i="10"/>
  <c r="U255" i="10"/>
  <c r="U254" i="10"/>
  <c r="U253" i="10"/>
  <c r="U252" i="10"/>
  <c r="U251" i="10"/>
  <c r="U250" i="10"/>
  <c r="U249" i="10"/>
  <c r="U286" i="12" l="1"/>
  <c r="U285" i="12"/>
  <c r="U284" i="12"/>
  <c r="U283" i="12"/>
  <c r="U282" i="12"/>
  <c r="U281" i="12"/>
  <c r="U280" i="12"/>
  <c r="U279" i="12"/>
  <c r="U277" i="12"/>
  <c r="U276" i="12"/>
  <c r="U275" i="12"/>
  <c r="U274" i="12"/>
  <c r="U272" i="12"/>
  <c r="U271" i="12"/>
  <c r="U270" i="12"/>
  <c r="U269" i="12"/>
  <c r="U268" i="12"/>
  <c r="U267" i="12"/>
  <c r="U266" i="12"/>
  <c r="U265" i="12"/>
  <c r="U264" i="12"/>
  <c r="U263" i="12"/>
  <c r="U262" i="12"/>
  <c r="U261" i="12"/>
  <c r="U260" i="12"/>
  <c r="U259" i="12"/>
  <c r="U258" i="12"/>
  <c r="U257" i="12"/>
  <c r="U256" i="12"/>
  <c r="U255" i="12"/>
  <c r="U254" i="12"/>
  <c r="U253" i="12"/>
  <c r="U252" i="12"/>
  <c r="U251" i="12"/>
  <c r="U250" i="12"/>
  <c r="U249" i="12"/>
  <c r="U248" i="12"/>
  <c r="U247" i="12"/>
  <c r="U246" i="12"/>
  <c r="U235" i="12"/>
  <c r="G235" i="12" s="1"/>
  <c r="U234" i="12"/>
  <c r="G234" i="12" s="1"/>
  <c r="U233" i="12"/>
  <c r="G233" i="12" s="1"/>
  <c r="I232" i="12"/>
  <c r="U227" i="12"/>
  <c r="G227" i="12" s="1"/>
  <c r="U221" i="12"/>
  <c r="G221" i="12" s="1"/>
  <c r="U215" i="12"/>
  <c r="G215" i="12" s="1"/>
  <c r="U209" i="12"/>
  <c r="G209" i="12" s="1"/>
  <c r="I208" i="12"/>
  <c r="U203" i="12"/>
  <c r="G203" i="12"/>
  <c r="I201" i="12"/>
  <c r="U196" i="12"/>
  <c r="G196" i="12" s="1"/>
  <c r="I195" i="12"/>
  <c r="U190" i="12"/>
  <c r="G190" i="12" s="1"/>
  <c r="I189" i="12"/>
  <c r="U184" i="12"/>
  <c r="G184" i="12" s="1"/>
  <c r="I183" i="12"/>
  <c r="U178" i="12"/>
  <c r="G178" i="12"/>
  <c r="I176" i="12"/>
  <c r="U171" i="12"/>
  <c r="G171" i="12" s="1"/>
  <c r="I170" i="12"/>
  <c r="U165" i="12"/>
  <c r="G165" i="12" s="1"/>
  <c r="I164" i="12"/>
  <c r="U159" i="12"/>
  <c r="G159" i="12" s="1"/>
  <c r="I158" i="12"/>
  <c r="U153" i="12"/>
  <c r="G153" i="12"/>
  <c r="I152" i="12"/>
  <c r="U147" i="12"/>
  <c r="G147" i="12" s="1"/>
  <c r="I146" i="12"/>
  <c r="U141" i="12"/>
  <c r="G141" i="12" s="1"/>
  <c r="I140" i="12"/>
  <c r="U135" i="12"/>
  <c r="G135" i="12" s="1"/>
  <c r="I134" i="12"/>
  <c r="U129" i="12"/>
  <c r="G129" i="12"/>
  <c r="I128" i="12"/>
  <c r="U123" i="12"/>
  <c r="G123" i="12" s="1"/>
  <c r="I122" i="12"/>
  <c r="U117" i="12"/>
  <c r="G117" i="12" s="1"/>
  <c r="I116" i="12"/>
  <c r="U111" i="12"/>
  <c r="G111" i="12" s="1"/>
  <c r="I110" i="12"/>
  <c r="U105" i="12"/>
  <c r="G105" i="12" s="1"/>
  <c r="I104" i="12"/>
  <c r="U99" i="12"/>
  <c r="G99" i="12" s="1"/>
  <c r="I98" i="12"/>
  <c r="U93" i="12"/>
  <c r="G93" i="12" s="1"/>
  <c r="I92" i="12"/>
  <c r="U87" i="12"/>
  <c r="G87" i="12" s="1"/>
  <c r="I86" i="12"/>
  <c r="U81" i="12"/>
  <c r="G81" i="12" s="1"/>
  <c r="I80" i="12"/>
  <c r="U75" i="12"/>
  <c r="G75" i="12" s="1"/>
  <c r="I74" i="12"/>
  <c r="U69" i="12"/>
  <c r="G69" i="12" s="1"/>
  <c r="I68" i="12"/>
  <c r="U63" i="12"/>
  <c r="G63" i="12" s="1"/>
  <c r="I62" i="12"/>
  <c r="U57" i="12"/>
  <c r="G57" i="12" s="1"/>
  <c r="I56" i="12"/>
  <c r="U51" i="12"/>
  <c r="G51" i="12" s="1"/>
  <c r="I50" i="12"/>
  <c r="U45" i="12"/>
  <c r="G45" i="12" s="1"/>
  <c r="I44" i="12"/>
  <c r="U39" i="12"/>
  <c r="G39" i="12" s="1"/>
  <c r="I38" i="12"/>
  <c r="U33" i="12"/>
  <c r="G33" i="12" s="1"/>
  <c r="I32" i="12"/>
  <c r="U27" i="12"/>
  <c r="G27" i="12" s="1"/>
  <c r="I26" i="12"/>
  <c r="H26" i="12" s="1"/>
  <c r="U21" i="12"/>
  <c r="G21" i="12" s="1"/>
  <c r="I20" i="12"/>
  <c r="U15" i="12"/>
  <c r="G15" i="12" s="1"/>
  <c r="U286" i="11"/>
  <c r="U285" i="11"/>
  <c r="U284" i="11"/>
  <c r="U283" i="11"/>
  <c r="U282" i="11"/>
  <c r="U281" i="11"/>
  <c r="U280" i="11"/>
  <c r="U279" i="11"/>
  <c r="U277" i="11"/>
  <c r="U276" i="11"/>
  <c r="U275" i="11"/>
  <c r="U274" i="11"/>
  <c r="U272" i="11"/>
  <c r="U271" i="11"/>
  <c r="U270" i="11"/>
  <c r="U269" i="11"/>
  <c r="U268" i="11"/>
  <c r="U267" i="11"/>
  <c r="U266" i="11"/>
  <c r="U265" i="11"/>
  <c r="U264" i="11"/>
  <c r="U263" i="11"/>
  <c r="U262" i="11"/>
  <c r="U261" i="11"/>
  <c r="U260" i="11"/>
  <c r="U259" i="11"/>
  <c r="U258" i="11"/>
  <c r="U257" i="11"/>
  <c r="U256" i="11"/>
  <c r="U255" i="11"/>
  <c r="U254" i="11"/>
  <c r="U253" i="11"/>
  <c r="U252" i="11"/>
  <c r="U251" i="11"/>
  <c r="U250" i="11"/>
  <c r="U249" i="11"/>
  <c r="U248" i="11"/>
  <c r="U247" i="11"/>
  <c r="U246" i="11"/>
  <c r="U235" i="11"/>
  <c r="G235" i="11" s="1"/>
  <c r="U234" i="11"/>
  <c r="G234" i="11" s="1"/>
  <c r="U233" i="11"/>
  <c r="G233" i="11" s="1"/>
  <c r="I232" i="11"/>
  <c r="U227" i="11"/>
  <c r="G227" i="11" s="1"/>
  <c r="U221" i="11"/>
  <c r="G221" i="11" s="1"/>
  <c r="U215" i="11"/>
  <c r="G215" i="11" s="1"/>
  <c r="U209" i="11"/>
  <c r="G209" i="11" s="1"/>
  <c r="I208" i="11"/>
  <c r="U203" i="11"/>
  <c r="G203" i="11"/>
  <c r="I201" i="11"/>
  <c r="U196" i="11"/>
  <c r="G196" i="11" s="1"/>
  <c r="I195" i="11"/>
  <c r="U190" i="11"/>
  <c r="G190" i="11" s="1"/>
  <c r="I189" i="11"/>
  <c r="U184" i="11"/>
  <c r="G184" i="11" s="1"/>
  <c r="I183" i="11"/>
  <c r="U178" i="11"/>
  <c r="G178" i="11"/>
  <c r="I176" i="11"/>
  <c r="U171" i="11"/>
  <c r="G171" i="11" s="1"/>
  <c r="I170" i="11"/>
  <c r="U165" i="11"/>
  <c r="G165" i="11" s="1"/>
  <c r="I164" i="11"/>
  <c r="U159" i="11"/>
  <c r="G159" i="11" s="1"/>
  <c r="I158" i="11"/>
  <c r="U153" i="11"/>
  <c r="G153" i="11"/>
  <c r="I152" i="11"/>
  <c r="U147" i="11"/>
  <c r="G147" i="11" s="1"/>
  <c r="I146" i="11"/>
  <c r="U141" i="11"/>
  <c r="G141" i="11" s="1"/>
  <c r="I140" i="11"/>
  <c r="U135" i="11"/>
  <c r="G135" i="11" s="1"/>
  <c r="I134" i="11"/>
  <c r="U129" i="11"/>
  <c r="G129" i="11"/>
  <c r="I128" i="11"/>
  <c r="U123" i="11"/>
  <c r="G123" i="11" s="1"/>
  <c r="I122" i="11"/>
  <c r="U117" i="11"/>
  <c r="G117" i="11" s="1"/>
  <c r="I116" i="11"/>
  <c r="U111" i="11"/>
  <c r="G111" i="11" s="1"/>
  <c r="I110" i="11"/>
  <c r="U105" i="11"/>
  <c r="G105" i="11"/>
  <c r="I104" i="11"/>
  <c r="U99" i="11"/>
  <c r="G99" i="11" s="1"/>
  <c r="I98" i="11"/>
  <c r="U93" i="11"/>
  <c r="G93" i="11" s="1"/>
  <c r="I92" i="11"/>
  <c r="U87" i="11"/>
  <c r="G87" i="11" s="1"/>
  <c r="I86" i="11"/>
  <c r="U81" i="11"/>
  <c r="G81" i="11"/>
  <c r="I80" i="11"/>
  <c r="U75" i="11"/>
  <c r="G75" i="11" s="1"/>
  <c r="I74" i="11"/>
  <c r="U69" i="11"/>
  <c r="G69" i="11" s="1"/>
  <c r="I68" i="11"/>
  <c r="U63" i="11"/>
  <c r="G63" i="11" s="1"/>
  <c r="I62" i="11"/>
  <c r="U57" i="11"/>
  <c r="G57" i="11"/>
  <c r="I56" i="11"/>
  <c r="U51" i="11"/>
  <c r="G51" i="11" s="1"/>
  <c r="I50" i="11"/>
  <c r="U45" i="11"/>
  <c r="G45" i="11" s="1"/>
  <c r="C44" i="13" s="1"/>
  <c r="G44" i="13" s="1"/>
  <c r="I44" i="11"/>
  <c r="U39" i="11"/>
  <c r="G39" i="11" s="1"/>
  <c r="I38" i="11"/>
  <c r="U33" i="11"/>
  <c r="G33" i="11"/>
  <c r="C32" i="13" s="1"/>
  <c r="G32" i="13" s="1"/>
  <c r="I32" i="11"/>
  <c r="U27" i="11"/>
  <c r="G27" i="11" s="1"/>
  <c r="C26" i="13" s="1"/>
  <c r="G26" i="13" s="1"/>
  <c r="I26" i="11"/>
  <c r="H26" i="11" s="1"/>
  <c r="U21" i="11"/>
  <c r="G21" i="11" s="1"/>
  <c r="C20" i="13" s="1"/>
  <c r="G20" i="13" s="1"/>
  <c r="I20" i="11"/>
  <c r="U15" i="11"/>
  <c r="G15" i="11" s="1"/>
  <c r="C14" i="13" s="1"/>
  <c r="G14" i="13" s="1"/>
  <c r="U235" i="10"/>
  <c r="G235" i="10" s="1"/>
  <c r="U234" i="10"/>
  <c r="G234" i="10" s="1"/>
  <c r="U233" i="10"/>
  <c r="G233" i="10" s="1"/>
  <c r="I232" i="10"/>
  <c r="U227" i="10"/>
  <c r="G227" i="10" s="1"/>
  <c r="U221" i="10"/>
  <c r="G221" i="10" s="1"/>
  <c r="U215" i="10"/>
  <c r="G215" i="10" s="1"/>
  <c r="U209" i="10"/>
  <c r="G209" i="10"/>
  <c r="I208" i="10"/>
  <c r="U203" i="10"/>
  <c r="G203" i="10" s="1"/>
  <c r="I201" i="10"/>
  <c r="U196" i="10"/>
  <c r="G196" i="10" s="1"/>
  <c r="I195" i="10"/>
  <c r="U190" i="10"/>
  <c r="G190" i="10" s="1"/>
  <c r="I189" i="10"/>
  <c r="U184" i="10"/>
  <c r="G184" i="10" s="1"/>
  <c r="I183" i="10"/>
  <c r="U178" i="10"/>
  <c r="G178" i="10" s="1"/>
  <c r="I176" i="10"/>
  <c r="U171" i="10"/>
  <c r="G171" i="10" s="1"/>
  <c r="I170" i="10"/>
  <c r="U165" i="10"/>
  <c r="G165" i="10" s="1"/>
  <c r="I164" i="10"/>
  <c r="U159" i="10"/>
  <c r="G159" i="10" s="1"/>
  <c r="I158" i="10"/>
  <c r="U153" i="10"/>
  <c r="G153" i="10" s="1"/>
  <c r="I152" i="10"/>
  <c r="U147" i="10"/>
  <c r="G147" i="10" s="1"/>
  <c r="I146" i="10"/>
  <c r="U141" i="10"/>
  <c r="G141" i="10" s="1"/>
  <c r="I140" i="10"/>
  <c r="U135" i="10"/>
  <c r="G135" i="10" s="1"/>
  <c r="I134" i="10"/>
  <c r="U129" i="10"/>
  <c r="G129" i="10" s="1"/>
  <c r="I128" i="10"/>
  <c r="U123" i="10"/>
  <c r="G123" i="10" s="1"/>
  <c r="I122" i="10"/>
  <c r="U117" i="10"/>
  <c r="G117" i="10" s="1"/>
  <c r="I116" i="10"/>
  <c r="U111" i="10"/>
  <c r="G111" i="10"/>
  <c r="I110" i="10"/>
  <c r="U105" i="10"/>
  <c r="G105" i="10" s="1"/>
  <c r="I104" i="10"/>
  <c r="U99" i="10"/>
  <c r="G99" i="10" s="1"/>
  <c r="I98" i="10"/>
  <c r="U93" i="10"/>
  <c r="G93" i="10" s="1"/>
  <c r="I92" i="10"/>
  <c r="U87" i="10"/>
  <c r="G87" i="10" s="1"/>
  <c r="I86" i="10"/>
  <c r="U81" i="10"/>
  <c r="G81" i="10" s="1"/>
  <c r="I80" i="10"/>
  <c r="U75" i="10"/>
  <c r="G75" i="10" s="1"/>
  <c r="I74" i="10"/>
  <c r="U69" i="10"/>
  <c r="G69" i="10" s="1"/>
  <c r="I68" i="10"/>
  <c r="U63" i="10"/>
  <c r="G63" i="10" s="1"/>
  <c r="I62" i="10"/>
  <c r="U57" i="10"/>
  <c r="G57" i="10" s="1"/>
  <c r="I56" i="10"/>
  <c r="U51" i="10"/>
  <c r="G51" i="10" s="1"/>
  <c r="I50" i="10"/>
  <c r="U45" i="10"/>
  <c r="G45" i="10" s="1"/>
  <c r="I44" i="10"/>
  <c r="U39" i="10"/>
  <c r="G39" i="10" s="1"/>
  <c r="I38" i="10"/>
  <c r="U33" i="10"/>
  <c r="G33" i="10" s="1"/>
  <c r="I32" i="10"/>
  <c r="U27" i="10"/>
  <c r="G27" i="10" s="1"/>
  <c r="I26" i="10"/>
  <c r="H26" i="10" s="1"/>
  <c r="U21" i="10"/>
  <c r="G21" i="10" s="1"/>
  <c r="I20" i="10"/>
  <c r="U15" i="10"/>
  <c r="G15" i="10"/>
  <c r="U285" i="9"/>
  <c r="U284" i="9"/>
  <c r="U283" i="9"/>
  <c r="U282" i="9"/>
  <c r="U281" i="9"/>
  <c r="U280" i="9"/>
  <c r="U279" i="9"/>
  <c r="U278" i="9"/>
  <c r="U276" i="9"/>
  <c r="U275" i="9"/>
  <c r="U274" i="9"/>
  <c r="U273" i="9"/>
  <c r="U271" i="9"/>
  <c r="U270" i="9"/>
  <c r="U269" i="9"/>
  <c r="U268" i="9"/>
  <c r="U267" i="9"/>
  <c r="U266" i="9"/>
  <c r="U265" i="9"/>
  <c r="U264" i="9"/>
  <c r="U263" i="9"/>
  <c r="U262" i="9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35" i="9"/>
  <c r="G235" i="9" s="1"/>
  <c r="U234" i="9"/>
  <c r="G234" i="9"/>
  <c r="U233" i="9"/>
  <c r="G233" i="9" s="1"/>
  <c r="I232" i="9"/>
  <c r="U227" i="9"/>
  <c r="G227" i="9" s="1"/>
  <c r="U221" i="9"/>
  <c r="G221" i="9" s="1"/>
  <c r="U215" i="9"/>
  <c r="G215" i="9" s="1"/>
  <c r="U209" i="9"/>
  <c r="G209" i="9" s="1"/>
  <c r="I208" i="9"/>
  <c r="U203" i="9"/>
  <c r="G203" i="9" s="1"/>
  <c r="I201" i="9"/>
  <c r="U196" i="9"/>
  <c r="G196" i="9" s="1"/>
  <c r="I195" i="9"/>
  <c r="U190" i="9"/>
  <c r="G190" i="9" s="1"/>
  <c r="I189" i="9"/>
  <c r="U184" i="9"/>
  <c r="G184" i="9" s="1"/>
  <c r="I183" i="9"/>
  <c r="U178" i="9"/>
  <c r="G178" i="9" s="1"/>
  <c r="I176" i="9"/>
  <c r="U171" i="9"/>
  <c r="G171" i="9"/>
  <c r="I170" i="9"/>
  <c r="U165" i="9"/>
  <c r="G165" i="9" s="1"/>
  <c r="I164" i="9"/>
  <c r="U159" i="9"/>
  <c r="G159" i="9" s="1"/>
  <c r="I158" i="9"/>
  <c r="U153" i="9"/>
  <c r="G153" i="9" s="1"/>
  <c r="I152" i="9"/>
  <c r="U147" i="9"/>
  <c r="G147" i="9" s="1"/>
  <c r="I146" i="9"/>
  <c r="U141" i="9"/>
  <c r="G141" i="9" s="1"/>
  <c r="I140" i="9"/>
  <c r="U135" i="9"/>
  <c r="G135" i="9" s="1"/>
  <c r="I134" i="9"/>
  <c r="U129" i="9"/>
  <c r="G129" i="9" s="1"/>
  <c r="I128" i="9"/>
  <c r="U123" i="9"/>
  <c r="G123" i="9"/>
  <c r="I122" i="9"/>
  <c r="U117" i="9"/>
  <c r="G117" i="9" s="1"/>
  <c r="I116" i="9"/>
  <c r="U111" i="9"/>
  <c r="G111" i="9" s="1"/>
  <c r="I110" i="9"/>
  <c r="U105" i="9"/>
  <c r="G105" i="9" s="1"/>
  <c r="I104" i="9"/>
  <c r="U99" i="9"/>
  <c r="G99" i="9" s="1"/>
  <c r="I98" i="9"/>
  <c r="U93" i="9"/>
  <c r="G93" i="9" s="1"/>
  <c r="I92" i="9"/>
  <c r="U87" i="9"/>
  <c r="G87" i="9" s="1"/>
  <c r="I86" i="9"/>
  <c r="U81" i="9"/>
  <c r="G81" i="9" s="1"/>
  <c r="I80" i="9"/>
  <c r="U75" i="9"/>
  <c r="G75" i="9"/>
  <c r="I74" i="9"/>
  <c r="U69" i="9"/>
  <c r="G69" i="9" s="1"/>
  <c r="I68" i="9"/>
  <c r="U63" i="9"/>
  <c r="G63" i="9" s="1"/>
  <c r="I62" i="9"/>
  <c r="U57" i="9"/>
  <c r="G57" i="9" s="1"/>
  <c r="I56" i="9"/>
  <c r="U51" i="9"/>
  <c r="G51" i="9" s="1"/>
  <c r="I50" i="9"/>
  <c r="U45" i="9"/>
  <c r="G45" i="9" s="1"/>
  <c r="I44" i="9"/>
  <c r="U39" i="9"/>
  <c r="G39" i="9" s="1"/>
  <c r="I38" i="9"/>
  <c r="U33" i="9"/>
  <c r="G33" i="9" s="1"/>
  <c r="I32" i="9"/>
  <c r="U27" i="9"/>
  <c r="G27" i="9"/>
  <c r="I26" i="9"/>
  <c r="H26" i="9" s="1"/>
  <c r="U21" i="9"/>
  <c r="G21" i="9" s="1"/>
  <c r="I20" i="9"/>
  <c r="U15" i="9"/>
  <c r="G15" i="9" s="1"/>
  <c r="U284" i="8"/>
  <c r="U283" i="8"/>
  <c r="U282" i="8"/>
  <c r="U281" i="8"/>
  <c r="U280" i="8"/>
  <c r="U279" i="8"/>
  <c r="U278" i="8"/>
  <c r="U277" i="8"/>
  <c r="U275" i="8"/>
  <c r="U274" i="8"/>
  <c r="U273" i="8"/>
  <c r="U272" i="8"/>
  <c r="U270" i="8"/>
  <c r="U269" i="8"/>
  <c r="U268" i="8"/>
  <c r="U267" i="8"/>
  <c r="U266" i="8"/>
  <c r="U265" i="8"/>
  <c r="U264" i="8"/>
  <c r="U263" i="8"/>
  <c r="U262" i="8"/>
  <c r="U261" i="8"/>
  <c r="U260" i="8"/>
  <c r="U259" i="8"/>
  <c r="U258" i="8"/>
  <c r="U257" i="8"/>
  <c r="U256" i="8"/>
  <c r="U255" i="8"/>
  <c r="U254" i="8"/>
  <c r="U253" i="8"/>
  <c r="U252" i="8"/>
  <c r="U251" i="8"/>
  <c r="U250" i="8"/>
  <c r="U249" i="8"/>
  <c r="U248" i="8"/>
  <c r="U247" i="8"/>
  <c r="U246" i="8"/>
  <c r="U245" i="8"/>
  <c r="U244" i="8"/>
  <c r="U235" i="8"/>
  <c r="G235" i="8" s="1"/>
  <c r="U234" i="8"/>
  <c r="G234" i="8" s="1"/>
  <c r="U233" i="8"/>
  <c r="G233" i="8" s="1"/>
  <c r="I232" i="8"/>
  <c r="U227" i="8"/>
  <c r="G227" i="8" s="1"/>
  <c r="U221" i="8"/>
  <c r="G221" i="8" s="1"/>
  <c r="U215" i="8"/>
  <c r="G215" i="8" s="1"/>
  <c r="U209" i="8"/>
  <c r="G209" i="8" s="1"/>
  <c r="I208" i="8"/>
  <c r="U203" i="8"/>
  <c r="G203" i="8" s="1"/>
  <c r="I201" i="8"/>
  <c r="U196" i="8"/>
  <c r="G196" i="8" s="1"/>
  <c r="I195" i="8"/>
  <c r="U190" i="8"/>
  <c r="G190" i="8" s="1"/>
  <c r="I189" i="8"/>
  <c r="U184" i="8"/>
  <c r="G184" i="8" s="1"/>
  <c r="I183" i="8"/>
  <c r="U178" i="8"/>
  <c r="G178" i="8" s="1"/>
  <c r="I176" i="8"/>
  <c r="U171" i="8"/>
  <c r="G171" i="8" s="1"/>
  <c r="I170" i="8"/>
  <c r="U165" i="8"/>
  <c r="G165" i="8" s="1"/>
  <c r="I164" i="8"/>
  <c r="U159" i="8"/>
  <c r="G159" i="8"/>
  <c r="I158" i="8"/>
  <c r="U153" i="8"/>
  <c r="G153" i="8" s="1"/>
  <c r="I152" i="8"/>
  <c r="U147" i="8"/>
  <c r="G147" i="8" s="1"/>
  <c r="I146" i="8"/>
  <c r="U141" i="8"/>
  <c r="G141" i="8" s="1"/>
  <c r="I140" i="8"/>
  <c r="U135" i="8"/>
  <c r="G135" i="8" s="1"/>
  <c r="I134" i="8"/>
  <c r="U129" i="8"/>
  <c r="G129" i="8" s="1"/>
  <c r="I128" i="8"/>
  <c r="U123" i="8"/>
  <c r="G123" i="8" s="1"/>
  <c r="I122" i="8"/>
  <c r="U117" i="8"/>
  <c r="G117" i="8" s="1"/>
  <c r="I116" i="8"/>
  <c r="U111" i="8"/>
  <c r="G111" i="8" s="1"/>
  <c r="I110" i="8"/>
  <c r="U105" i="8"/>
  <c r="G105" i="8" s="1"/>
  <c r="I104" i="8"/>
  <c r="U99" i="8"/>
  <c r="G99" i="8" s="1"/>
  <c r="I98" i="8"/>
  <c r="U93" i="8"/>
  <c r="G93" i="8" s="1"/>
  <c r="I92" i="8"/>
  <c r="U87" i="8"/>
  <c r="G87" i="8" s="1"/>
  <c r="I86" i="8"/>
  <c r="U81" i="8"/>
  <c r="G81" i="8" s="1"/>
  <c r="I80" i="8"/>
  <c r="U75" i="8"/>
  <c r="G75" i="8" s="1"/>
  <c r="I74" i="8"/>
  <c r="U69" i="8"/>
  <c r="G69" i="8" s="1"/>
  <c r="I68" i="8"/>
  <c r="U63" i="8"/>
  <c r="G63" i="8" s="1"/>
  <c r="I62" i="8"/>
  <c r="U57" i="8"/>
  <c r="G57" i="8" s="1"/>
  <c r="I56" i="8"/>
  <c r="U51" i="8"/>
  <c r="G51" i="8" s="1"/>
  <c r="I50" i="8"/>
  <c r="U45" i="8"/>
  <c r="G45" i="8" s="1"/>
  <c r="I44" i="8"/>
  <c r="U39" i="8"/>
  <c r="G39" i="8" s="1"/>
  <c r="I38" i="8"/>
  <c r="U33" i="8"/>
  <c r="G33" i="8" s="1"/>
  <c r="I32" i="8"/>
  <c r="U27" i="8"/>
  <c r="G27" i="8" s="1"/>
  <c r="I26" i="8"/>
  <c r="H26" i="8" s="1"/>
  <c r="U21" i="8"/>
  <c r="G21" i="8" s="1"/>
  <c r="I20" i="8"/>
  <c r="U15" i="8"/>
  <c r="G15" i="8" s="1"/>
  <c r="V289" i="7"/>
  <c r="V288" i="7"/>
  <c r="V287" i="7"/>
  <c r="V286" i="7"/>
  <c r="V285" i="7"/>
  <c r="V284" i="7"/>
  <c r="V283" i="7"/>
  <c r="V282" i="7"/>
  <c r="V280" i="7"/>
  <c r="V279" i="7"/>
  <c r="V278" i="7"/>
  <c r="V277" i="7"/>
  <c r="V275" i="7"/>
  <c r="V274" i="7"/>
  <c r="V273" i="7"/>
  <c r="V272" i="7"/>
  <c r="V271" i="7"/>
  <c r="V270" i="7"/>
  <c r="V269" i="7"/>
  <c r="V268" i="7"/>
  <c r="V267" i="7"/>
  <c r="V266" i="7"/>
  <c r="V265" i="7"/>
  <c r="V264" i="7"/>
  <c r="V263" i="7"/>
  <c r="V262" i="7"/>
  <c r="V261" i="7"/>
  <c r="V260" i="7"/>
  <c r="V259" i="7"/>
  <c r="V258" i="7"/>
  <c r="V257" i="7"/>
  <c r="V256" i="7"/>
  <c r="V255" i="7"/>
  <c r="V254" i="7"/>
  <c r="V253" i="7"/>
  <c r="V252" i="7"/>
  <c r="V251" i="7"/>
  <c r="V250" i="7"/>
  <c r="V249" i="7"/>
  <c r="V235" i="7"/>
  <c r="H235" i="7" s="1"/>
  <c r="V234" i="7"/>
  <c r="H234" i="7" s="1"/>
  <c r="V233" i="7"/>
  <c r="H233" i="7" s="1"/>
  <c r="J232" i="7"/>
  <c r="V227" i="7"/>
  <c r="H227" i="7" s="1"/>
  <c r="V221" i="7"/>
  <c r="H221" i="7" s="1"/>
  <c r="V215" i="7"/>
  <c r="H215" i="7" s="1"/>
  <c r="V209" i="7"/>
  <c r="H209" i="7" s="1"/>
  <c r="J208" i="7"/>
  <c r="V203" i="7"/>
  <c r="H203" i="7" s="1"/>
  <c r="J201" i="7"/>
  <c r="V196" i="7"/>
  <c r="H196" i="7" s="1"/>
  <c r="J195" i="7"/>
  <c r="V190" i="7"/>
  <c r="H190" i="7" s="1"/>
  <c r="J189" i="7"/>
  <c r="V184" i="7"/>
  <c r="H184" i="7" s="1"/>
  <c r="J183" i="7"/>
  <c r="V178" i="7"/>
  <c r="H178" i="7" s="1"/>
  <c r="J176" i="7"/>
  <c r="V171" i="7"/>
  <c r="H171" i="7" s="1"/>
  <c r="J170" i="7"/>
  <c r="V165" i="7"/>
  <c r="H165" i="7" s="1"/>
  <c r="J164" i="7"/>
  <c r="V159" i="7"/>
  <c r="H159" i="7" s="1"/>
  <c r="J158" i="7"/>
  <c r="V153" i="7"/>
  <c r="H153" i="7" s="1"/>
  <c r="J152" i="7"/>
  <c r="V147" i="7"/>
  <c r="H147" i="7" s="1"/>
  <c r="J146" i="7"/>
  <c r="V141" i="7"/>
  <c r="H141" i="7" s="1"/>
  <c r="J140" i="7"/>
  <c r="V135" i="7"/>
  <c r="H135" i="7" s="1"/>
  <c r="J134" i="7"/>
  <c r="V129" i="7"/>
  <c r="H129" i="7" s="1"/>
  <c r="J128" i="7"/>
  <c r="V123" i="7"/>
  <c r="H123" i="7" s="1"/>
  <c r="J122" i="7"/>
  <c r="V117" i="7"/>
  <c r="H117" i="7" s="1"/>
  <c r="J116" i="7"/>
  <c r="V111" i="7"/>
  <c r="H111" i="7" s="1"/>
  <c r="J110" i="7"/>
  <c r="V105" i="7"/>
  <c r="H105" i="7" s="1"/>
  <c r="J104" i="7"/>
  <c r="V99" i="7"/>
  <c r="H99" i="7" s="1"/>
  <c r="J98" i="7"/>
  <c r="V93" i="7"/>
  <c r="H93" i="7" s="1"/>
  <c r="J92" i="7"/>
  <c r="V87" i="7"/>
  <c r="H87" i="7" s="1"/>
  <c r="J86" i="7"/>
  <c r="V81" i="7"/>
  <c r="H81" i="7" s="1"/>
  <c r="J80" i="7"/>
  <c r="V75" i="7"/>
  <c r="H75" i="7" s="1"/>
  <c r="J74" i="7"/>
  <c r="V69" i="7"/>
  <c r="H69" i="7" s="1"/>
  <c r="J68" i="7"/>
  <c r="V63" i="7"/>
  <c r="H63" i="7" s="1"/>
  <c r="J62" i="7"/>
  <c r="V57" i="7"/>
  <c r="H57" i="7" s="1"/>
  <c r="J56" i="7"/>
  <c r="V51" i="7"/>
  <c r="H51" i="7" s="1"/>
  <c r="J50" i="7"/>
  <c r="V45" i="7"/>
  <c r="H45" i="7" s="1"/>
  <c r="J44" i="7"/>
  <c r="V39" i="7"/>
  <c r="H39" i="7" s="1"/>
  <c r="J38" i="7"/>
  <c r="V33" i="7"/>
  <c r="H33" i="7" s="1"/>
  <c r="J32" i="7"/>
  <c r="V27" i="7"/>
  <c r="H27" i="7" s="1"/>
  <c r="J26" i="7"/>
  <c r="I26" i="7" s="1"/>
  <c r="V21" i="7"/>
  <c r="H21" i="7" s="1"/>
  <c r="J20" i="7"/>
  <c r="V15" i="7"/>
  <c r="H15" i="7" s="1"/>
  <c r="U286" i="6"/>
  <c r="U285" i="6"/>
  <c r="U284" i="6"/>
  <c r="U283" i="6"/>
  <c r="U282" i="6"/>
  <c r="U281" i="6"/>
  <c r="U280" i="6"/>
  <c r="U279" i="6"/>
  <c r="U277" i="6"/>
  <c r="U276" i="6"/>
  <c r="U275" i="6"/>
  <c r="U274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35" i="6"/>
  <c r="G235" i="6" s="1"/>
  <c r="U234" i="6"/>
  <c r="G234" i="6" s="1"/>
  <c r="U233" i="6"/>
  <c r="G233" i="6" s="1"/>
  <c r="I232" i="6"/>
  <c r="U227" i="6"/>
  <c r="G227" i="6"/>
  <c r="U221" i="6"/>
  <c r="G221" i="6" s="1"/>
  <c r="U215" i="6"/>
  <c r="G215" i="6" s="1"/>
  <c r="U209" i="6"/>
  <c r="G209" i="6" s="1"/>
  <c r="I208" i="6"/>
  <c r="U203" i="6"/>
  <c r="G203" i="6" s="1"/>
  <c r="I201" i="6"/>
  <c r="U196" i="6"/>
  <c r="G196" i="6" s="1"/>
  <c r="I195" i="6"/>
  <c r="U190" i="6"/>
  <c r="G190" i="6" s="1"/>
  <c r="I189" i="6"/>
  <c r="U184" i="6"/>
  <c r="G184" i="6"/>
  <c r="I183" i="6"/>
  <c r="U178" i="6"/>
  <c r="G178" i="6" s="1"/>
  <c r="I176" i="6"/>
  <c r="U171" i="6"/>
  <c r="G171" i="6" s="1"/>
  <c r="I170" i="6"/>
  <c r="U165" i="6"/>
  <c r="G165" i="6" s="1"/>
  <c r="I164" i="6"/>
  <c r="U159" i="6"/>
  <c r="G159" i="6"/>
  <c r="I158" i="6"/>
  <c r="U153" i="6"/>
  <c r="G153" i="6" s="1"/>
  <c r="I152" i="6"/>
  <c r="U147" i="6"/>
  <c r="G147" i="6" s="1"/>
  <c r="I146" i="6"/>
  <c r="U141" i="6"/>
  <c r="G141" i="6" s="1"/>
  <c r="I140" i="6"/>
  <c r="U135" i="6"/>
  <c r="G135" i="6"/>
  <c r="I134" i="6"/>
  <c r="U129" i="6"/>
  <c r="G129" i="6" s="1"/>
  <c r="I128" i="6"/>
  <c r="U123" i="6"/>
  <c r="G123" i="6" s="1"/>
  <c r="I122" i="6"/>
  <c r="U117" i="6"/>
  <c r="G117" i="6" s="1"/>
  <c r="I116" i="6"/>
  <c r="U111" i="6"/>
  <c r="G111" i="6"/>
  <c r="I110" i="6"/>
  <c r="U105" i="6"/>
  <c r="G105" i="6" s="1"/>
  <c r="I104" i="6"/>
  <c r="U99" i="6"/>
  <c r="G99" i="6" s="1"/>
  <c r="I98" i="6"/>
  <c r="U93" i="6"/>
  <c r="G93" i="6" s="1"/>
  <c r="I92" i="6"/>
  <c r="U87" i="6"/>
  <c r="G87" i="6"/>
  <c r="I86" i="6"/>
  <c r="U81" i="6"/>
  <c r="G81" i="6" s="1"/>
  <c r="I80" i="6"/>
  <c r="U75" i="6"/>
  <c r="G75" i="6" s="1"/>
  <c r="I74" i="6"/>
  <c r="U69" i="6"/>
  <c r="G69" i="6" s="1"/>
  <c r="I68" i="6"/>
  <c r="U63" i="6"/>
  <c r="G63" i="6"/>
  <c r="I62" i="6"/>
  <c r="U57" i="6"/>
  <c r="G57" i="6" s="1"/>
  <c r="I56" i="6"/>
  <c r="U51" i="6"/>
  <c r="G51" i="6" s="1"/>
  <c r="I50" i="6"/>
  <c r="U45" i="6"/>
  <c r="G45" i="6" s="1"/>
  <c r="I44" i="6"/>
  <c r="U39" i="6"/>
  <c r="G39" i="6"/>
  <c r="I38" i="6"/>
  <c r="U33" i="6"/>
  <c r="G33" i="6" s="1"/>
  <c r="I32" i="6"/>
  <c r="U27" i="6"/>
  <c r="G27" i="6" s="1"/>
  <c r="I26" i="6"/>
  <c r="H26" i="6" s="1"/>
  <c r="U21" i="6"/>
  <c r="G21" i="6" s="1"/>
  <c r="I20" i="6"/>
  <c r="U15" i="6"/>
  <c r="G15" i="6" s="1"/>
  <c r="U286" i="5"/>
  <c r="U285" i="5"/>
  <c r="U284" i="5"/>
  <c r="U283" i="5"/>
  <c r="U282" i="5"/>
  <c r="U281" i="5"/>
  <c r="U280" i="5"/>
  <c r="U279" i="5"/>
  <c r="U277" i="5"/>
  <c r="U276" i="5"/>
  <c r="U275" i="5"/>
  <c r="U274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35" i="5"/>
  <c r="G235" i="5" s="1"/>
  <c r="U234" i="5"/>
  <c r="G234" i="5" s="1"/>
  <c r="U233" i="5"/>
  <c r="G233" i="5" s="1"/>
  <c r="I232" i="5"/>
  <c r="U227" i="5"/>
  <c r="G227" i="5" s="1"/>
  <c r="U221" i="5"/>
  <c r="G221" i="5" s="1"/>
  <c r="U215" i="5"/>
  <c r="G215" i="5" s="1"/>
  <c r="U209" i="5"/>
  <c r="G209" i="5" s="1"/>
  <c r="I208" i="5"/>
  <c r="U203" i="5"/>
  <c r="G203" i="5"/>
  <c r="I201" i="5"/>
  <c r="U196" i="5"/>
  <c r="G196" i="5" s="1"/>
  <c r="I195" i="5"/>
  <c r="U190" i="5"/>
  <c r="G190" i="5" s="1"/>
  <c r="I189" i="5"/>
  <c r="U184" i="5"/>
  <c r="G184" i="5" s="1"/>
  <c r="I183" i="5"/>
  <c r="U178" i="5"/>
  <c r="G178" i="5"/>
  <c r="I176" i="5"/>
  <c r="U171" i="5"/>
  <c r="G171" i="5" s="1"/>
  <c r="I170" i="5"/>
  <c r="U165" i="5"/>
  <c r="G165" i="5" s="1"/>
  <c r="I164" i="5"/>
  <c r="U159" i="5"/>
  <c r="G159" i="5" s="1"/>
  <c r="I158" i="5"/>
  <c r="U153" i="5"/>
  <c r="G153" i="5"/>
  <c r="I152" i="5"/>
  <c r="U147" i="5"/>
  <c r="G147" i="5" s="1"/>
  <c r="I146" i="5"/>
  <c r="U141" i="5"/>
  <c r="G141" i="5" s="1"/>
  <c r="I140" i="5"/>
  <c r="U135" i="5"/>
  <c r="G135" i="5" s="1"/>
  <c r="I134" i="5"/>
  <c r="U129" i="5"/>
  <c r="G129" i="5"/>
  <c r="I128" i="5"/>
  <c r="U123" i="5"/>
  <c r="G123" i="5" s="1"/>
  <c r="I122" i="5"/>
  <c r="U117" i="5"/>
  <c r="G117" i="5" s="1"/>
  <c r="I116" i="5"/>
  <c r="U111" i="5"/>
  <c r="G111" i="5" s="1"/>
  <c r="I110" i="5"/>
  <c r="U105" i="5"/>
  <c r="G105" i="5"/>
  <c r="I104" i="5"/>
  <c r="U99" i="5"/>
  <c r="G99" i="5" s="1"/>
  <c r="I98" i="5"/>
  <c r="U93" i="5"/>
  <c r="G93" i="5" s="1"/>
  <c r="I92" i="5"/>
  <c r="U87" i="5"/>
  <c r="G87" i="5" s="1"/>
  <c r="I86" i="5"/>
  <c r="U81" i="5"/>
  <c r="G81" i="5"/>
  <c r="I80" i="5"/>
  <c r="U75" i="5"/>
  <c r="G75" i="5" s="1"/>
  <c r="I74" i="5"/>
  <c r="U69" i="5"/>
  <c r="G69" i="5" s="1"/>
  <c r="I68" i="5"/>
  <c r="U63" i="5"/>
  <c r="G63" i="5" s="1"/>
  <c r="I62" i="5"/>
  <c r="U57" i="5"/>
  <c r="G57" i="5"/>
  <c r="I56" i="5"/>
  <c r="U51" i="5"/>
  <c r="G51" i="5" s="1"/>
  <c r="I50" i="5"/>
  <c r="U45" i="5"/>
  <c r="G45" i="5" s="1"/>
  <c r="I44" i="5"/>
  <c r="U39" i="5"/>
  <c r="G39" i="5" s="1"/>
  <c r="I38" i="5"/>
  <c r="U33" i="5"/>
  <c r="G33" i="5" s="1"/>
  <c r="I32" i="5"/>
  <c r="U27" i="5"/>
  <c r="G27" i="5" s="1"/>
  <c r="I26" i="5"/>
  <c r="H26" i="5" s="1"/>
  <c r="U21" i="5"/>
  <c r="G21" i="5" s="1"/>
  <c r="I20" i="5"/>
  <c r="U15" i="5"/>
  <c r="G15" i="5" s="1"/>
  <c r="U235" i="4"/>
  <c r="G235" i="4" s="1"/>
  <c r="U234" i="4"/>
  <c r="G234" i="4" s="1"/>
  <c r="U233" i="4"/>
  <c r="G233" i="4" s="1"/>
  <c r="I232" i="4"/>
  <c r="U227" i="4"/>
  <c r="G227" i="4" s="1"/>
  <c r="U221" i="4"/>
  <c r="G221" i="4" s="1"/>
  <c r="U215" i="4"/>
  <c r="G215" i="4" s="1"/>
  <c r="U209" i="4"/>
  <c r="G209" i="4"/>
  <c r="I208" i="4"/>
  <c r="U203" i="4"/>
  <c r="G203" i="4" s="1"/>
  <c r="I201" i="4"/>
  <c r="U196" i="4"/>
  <c r="G196" i="4" s="1"/>
  <c r="I195" i="4"/>
  <c r="U190" i="4"/>
  <c r="G190" i="4" s="1"/>
  <c r="I189" i="4"/>
  <c r="U184" i="4"/>
  <c r="G184" i="4" s="1"/>
  <c r="I183" i="4"/>
  <c r="U178" i="4"/>
  <c r="G178" i="4" s="1"/>
  <c r="I176" i="4"/>
  <c r="U171" i="4"/>
  <c r="G171" i="4" s="1"/>
  <c r="I170" i="4"/>
  <c r="U165" i="4"/>
  <c r="G165" i="4" s="1"/>
  <c r="I164" i="4"/>
  <c r="U159" i="4"/>
  <c r="G159" i="4"/>
  <c r="I158" i="4"/>
  <c r="U153" i="4"/>
  <c r="G153" i="4" s="1"/>
  <c r="I152" i="4"/>
  <c r="U147" i="4"/>
  <c r="G147" i="4" s="1"/>
  <c r="I146" i="4"/>
  <c r="U141" i="4"/>
  <c r="G141" i="4" s="1"/>
  <c r="I140" i="4"/>
  <c r="U135" i="4"/>
  <c r="G135" i="4" s="1"/>
  <c r="I134" i="4"/>
  <c r="U129" i="4"/>
  <c r="G129" i="4" s="1"/>
  <c r="I128" i="4"/>
  <c r="U123" i="4"/>
  <c r="G123" i="4" s="1"/>
  <c r="I122" i="4"/>
  <c r="U117" i="4"/>
  <c r="G117" i="4" s="1"/>
  <c r="I116" i="4"/>
  <c r="U111" i="4"/>
  <c r="G111" i="4"/>
  <c r="I110" i="4"/>
  <c r="U105" i="4"/>
  <c r="G105" i="4" s="1"/>
  <c r="I104" i="4"/>
  <c r="U99" i="4"/>
  <c r="G99" i="4" s="1"/>
  <c r="I98" i="4"/>
  <c r="U93" i="4"/>
  <c r="G93" i="4" s="1"/>
  <c r="I92" i="4"/>
  <c r="U87" i="4"/>
  <c r="G87" i="4" s="1"/>
  <c r="I86" i="4"/>
  <c r="U81" i="4"/>
  <c r="G81" i="4" s="1"/>
  <c r="I80" i="4"/>
  <c r="U75" i="4"/>
  <c r="G75" i="4" s="1"/>
  <c r="I74" i="4"/>
  <c r="U69" i="4"/>
  <c r="G69" i="4" s="1"/>
  <c r="I68" i="4"/>
  <c r="U63" i="4"/>
  <c r="G63" i="4" s="1"/>
  <c r="I62" i="4"/>
  <c r="U57" i="4"/>
  <c r="G57" i="4" s="1"/>
  <c r="I56" i="4"/>
  <c r="U51" i="4"/>
  <c r="G51" i="4"/>
  <c r="I50" i="4"/>
  <c r="U45" i="4"/>
  <c r="G45" i="4" s="1"/>
  <c r="I44" i="4"/>
  <c r="U39" i="4"/>
  <c r="G39" i="4" s="1"/>
  <c r="I38" i="4"/>
  <c r="U33" i="4"/>
  <c r="G33" i="4" s="1"/>
  <c r="I32" i="4"/>
  <c r="U27" i="4"/>
  <c r="G27" i="4" s="1"/>
  <c r="I26" i="4"/>
  <c r="H26" i="4" s="1"/>
  <c r="U21" i="4"/>
  <c r="G21" i="4" s="1"/>
  <c r="I20" i="4"/>
  <c r="U15" i="4"/>
  <c r="G15" i="4" s="1"/>
  <c r="U286" i="3"/>
  <c r="U285" i="3"/>
  <c r="U284" i="3"/>
  <c r="U283" i="3"/>
  <c r="U282" i="3"/>
  <c r="U281" i="3"/>
  <c r="U280" i="3"/>
  <c r="U279" i="3"/>
  <c r="U277" i="3"/>
  <c r="U276" i="3"/>
  <c r="U275" i="3"/>
  <c r="U274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35" i="3"/>
  <c r="G235" i="3" s="1"/>
  <c r="U234" i="3"/>
  <c r="G234" i="3" s="1"/>
  <c r="U233" i="3"/>
  <c r="G233" i="3"/>
  <c r="I232" i="3"/>
  <c r="U227" i="3"/>
  <c r="G227" i="3" s="1"/>
  <c r="U221" i="3"/>
  <c r="G221" i="3" s="1"/>
  <c r="U215" i="3"/>
  <c r="G215" i="3" s="1"/>
  <c r="U209" i="3"/>
  <c r="G209" i="3" s="1"/>
  <c r="I208" i="3"/>
  <c r="U203" i="3"/>
  <c r="G203" i="3" s="1"/>
  <c r="I201" i="3"/>
  <c r="U196" i="3"/>
  <c r="G196" i="3" s="1"/>
  <c r="I195" i="3"/>
  <c r="U190" i="3"/>
  <c r="G190" i="3" s="1"/>
  <c r="I189" i="3"/>
  <c r="U184" i="3"/>
  <c r="G184" i="3" s="1"/>
  <c r="I183" i="3"/>
  <c r="U178" i="3"/>
  <c r="G178" i="3" s="1"/>
  <c r="I176" i="3"/>
  <c r="U171" i="3"/>
  <c r="G171" i="3" s="1"/>
  <c r="I170" i="3"/>
  <c r="U165" i="3"/>
  <c r="G165" i="3" s="1"/>
  <c r="I164" i="3"/>
  <c r="U159" i="3"/>
  <c r="G159" i="3" s="1"/>
  <c r="I158" i="3"/>
  <c r="U153" i="3"/>
  <c r="G153" i="3" s="1"/>
  <c r="I152" i="3"/>
  <c r="U147" i="3"/>
  <c r="G147" i="3" s="1"/>
  <c r="I146" i="3"/>
  <c r="U141" i="3"/>
  <c r="G141" i="3" s="1"/>
  <c r="I140" i="3"/>
  <c r="U135" i="3"/>
  <c r="G135" i="3" s="1"/>
  <c r="I134" i="3"/>
  <c r="U129" i="3"/>
  <c r="G129" i="3" s="1"/>
  <c r="I128" i="3"/>
  <c r="U123" i="3"/>
  <c r="G123" i="3" s="1"/>
  <c r="I122" i="3"/>
  <c r="U117" i="3"/>
  <c r="G117" i="3" s="1"/>
  <c r="I116" i="3"/>
  <c r="U111" i="3"/>
  <c r="G111" i="3" s="1"/>
  <c r="I110" i="3"/>
  <c r="U105" i="3"/>
  <c r="G105" i="3" s="1"/>
  <c r="I104" i="3"/>
  <c r="U99" i="3"/>
  <c r="G99" i="3" s="1"/>
  <c r="I98" i="3"/>
  <c r="U93" i="3"/>
  <c r="G93" i="3" s="1"/>
  <c r="I92" i="3"/>
  <c r="U87" i="3"/>
  <c r="G87" i="3" s="1"/>
  <c r="I86" i="3"/>
  <c r="U81" i="3"/>
  <c r="G81" i="3" s="1"/>
  <c r="I80" i="3"/>
  <c r="U75" i="3"/>
  <c r="G75" i="3" s="1"/>
  <c r="I74" i="3"/>
  <c r="U69" i="3"/>
  <c r="G69" i="3" s="1"/>
  <c r="I68" i="3"/>
  <c r="U63" i="3"/>
  <c r="G63" i="3" s="1"/>
  <c r="I62" i="3"/>
  <c r="U57" i="3"/>
  <c r="G57" i="3" s="1"/>
  <c r="I56" i="3"/>
  <c r="U51" i="3"/>
  <c r="G51" i="3" s="1"/>
  <c r="I50" i="3"/>
  <c r="U45" i="3"/>
  <c r="G45" i="3" s="1"/>
  <c r="I44" i="3"/>
  <c r="U39" i="3"/>
  <c r="G39" i="3" s="1"/>
  <c r="I38" i="3"/>
  <c r="U33" i="3"/>
  <c r="G33" i="3" s="1"/>
  <c r="I32" i="3"/>
  <c r="U27" i="3"/>
  <c r="G27" i="3" s="1"/>
  <c r="I26" i="3"/>
  <c r="H26" i="3" s="1"/>
  <c r="U21" i="3"/>
  <c r="G21" i="3" s="1"/>
  <c r="I20" i="3"/>
  <c r="U15" i="3"/>
  <c r="G15" i="3" s="1"/>
  <c r="U286" i="2"/>
  <c r="U285" i="2"/>
  <c r="U284" i="2"/>
  <c r="U283" i="2"/>
  <c r="U282" i="2"/>
  <c r="U281" i="2"/>
  <c r="U280" i="2"/>
  <c r="U279" i="2"/>
  <c r="U277" i="2"/>
  <c r="U276" i="2"/>
  <c r="U275" i="2"/>
  <c r="U274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35" i="2"/>
  <c r="G235" i="2" s="1"/>
  <c r="U234" i="2"/>
  <c r="G234" i="2" s="1"/>
  <c r="U233" i="2"/>
  <c r="G233" i="2" s="1"/>
  <c r="I232" i="2"/>
  <c r="U227" i="2"/>
  <c r="G227" i="2" s="1"/>
  <c r="U221" i="2"/>
  <c r="G221" i="2" s="1"/>
  <c r="U215" i="2"/>
  <c r="G215" i="2" s="1"/>
  <c r="U209" i="2"/>
  <c r="G209" i="2" s="1"/>
  <c r="I208" i="2"/>
  <c r="U203" i="2"/>
  <c r="G203" i="2" s="1"/>
  <c r="I201" i="2"/>
  <c r="U196" i="2"/>
  <c r="G196" i="2" s="1"/>
  <c r="I195" i="2"/>
  <c r="U190" i="2"/>
  <c r="G190" i="2" s="1"/>
  <c r="I189" i="2"/>
  <c r="U184" i="2"/>
  <c r="G184" i="2" s="1"/>
  <c r="I183" i="2"/>
  <c r="U178" i="2"/>
  <c r="G178" i="2"/>
  <c r="I176" i="2"/>
  <c r="U171" i="2"/>
  <c r="G171" i="2" s="1"/>
  <c r="I170" i="2"/>
  <c r="U165" i="2"/>
  <c r="G165" i="2" s="1"/>
  <c r="I164" i="2"/>
  <c r="U159" i="2"/>
  <c r="G159" i="2" s="1"/>
  <c r="I158" i="2"/>
  <c r="U153" i="2"/>
  <c r="G153" i="2" s="1"/>
  <c r="I152" i="2"/>
  <c r="U147" i="2"/>
  <c r="G147" i="2"/>
  <c r="I146" i="2"/>
  <c r="U141" i="2"/>
  <c r="G141" i="2" s="1"/>
  <c r="I140" i="2"/>
  <c r="U135" i="2"/>
  <c r="G135" i="2" s="1"/>
  <c r="I134" i="2"/>
  <c r="U129" i="2"/>
  <c r="G129" i="2" s="1"/>
  <c r="I128" i="2"/>
  <c r="U123" i="2"/>
  <c r="G123" i="2" s="1"/>
  <c r="I122" i="2"/>
  <c r="U117" i="2"/>
  <c r="G117" i="2" s="1"/>
  <c r="I116" i="2"/>
  <c r="U111" i="2"/>
  <c r="G111" i="2"/>
  <c r="I110" i="2"/>
  <c r="U105" i="2"/>
  <c r="G105" i="2" s="1"/>
  <c r="I104" i="2"/>
  <c r="U99" i="2"/>
  <c r="G99" i="2" s="1"/>
  <c r="I98" i="2"/>
  <c r="U93" i="2"/>
  <c r="G93" i="2" s="1"/>
  <c r="I92" i="2"/>
  <c r="U87" i="2"/>
  <c r="G87" i="2" s="1"/>
  <c r="I86" i="2"/>
  <c r="U81" i="2"/>
  <c r="G81" i="2" s="1"/>
  <c r="I80" i="2"/>
  <c r="U75" i="2"/>
  <c r="G75" i="2" s="1"/>
  <c r="I74" i="2"/>
  <c r="U69" i="2"/>
  <c r="G69" i="2" s="1"/>
  <c r="I68" i="2"/>
  <c r="U63" i="2"/>
  <c r="G63" i="2"/>
  <c r="I62" i="2"/>
  <c r="U57" i="2"/>
  <c r="G57" i="2" s="1"/>
  <c r="I56" i="2"/>
  <c r="U51" i="2"/>
  <c r="G51" i="2" s="1"/>
  <c r="I50" i="2"/>
  <c r="U45" i="2"/>
  <c r="G45" i="2" s="1"/>
  <c r="I44" i="2"/>
  <c r="U39" i="2"/>
  <c r="G39" i="2" s="1"/>
  <c r="I38" i="2"/>
  <c r="U33" i="2"/>
  <c r="G33" i="2" s="1"/>
  <c r="I32" i="2"/>
  <c r="U27" i="2"/>
  <c r="G27" i="2" s="1"/>
  <c r="I26" i="2"/>
  <c r="H26" i="2" s="1"/>
  <c r="U21" i="2"/>
  <c r="G21" i="2" s="1"/>
  <c r="I20" i="2"/>
  <c r="U15" i="2"/>
  <c r="G15" i="2"/>
  <c r="I232" i="1"/>
  <c r="I208" i="1"/>
  <c r="I201" i="1"/>
  <c r="I195" i="1"/>
  <c r="I189" i="1"/>
  <c r="I183" i="1"/>
  <c r="I176" i="1"/>
  <c r="I170" i="1"/>
  <c r="I164" i="1"/>
  <c r="I158" i="1"/>
  <c r="I152" i="1"/>
  <c r="I146" i="1"/>
  <c r="I140" i="1"/>
  <c r="I134" i="1"/>
  <c r="I128" i="1"/>
  <c r="I122" i="1"/>
  <c r="I116" i="1"/>
  <c r="I110" i="1"/>
  <c r="I104" i="1"/>
  <c r="I98" i="1"/>
  <c r="I92" i="1"/>
  <c r="I86" i="1"/>
  <c r="I80" i="1"/>
  <c r="I74" i="1"/>
  <c r="I68" i="1"/>
  <c r="I62" i="1"/>
  <c r="I56" i="1"/>
  <c r="I50" i="1"/>
  <c r="I44" i="1"/>
  <c r="I38" i="1"/>
  <c r="I32" i="1"/>
  <c r="I26" i="1"/>
  <c r="H26" i="1" s="1"/>
  <c r="U280" i="1"/>
  <c r="U281" i="1"/>
  <c r="U282" i="1"/>
  <c r="U283" i="1"/>
  <c r="U284" i="1"/>
  <c r="U285" i="1"/>
  <c r="U286" i="1"/>
  <c r="U279" i="1"/>
  <c r="U275" i="1"/>
  <c r="U276" i="1"/>
  <c r="U277" i="1"/>
  <c r="U274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9" i="1"/>
  <c r="U270" i="1"/>
  <c r="U271" i="1"/>
  <c r="U272" i="1"/>
  <c r="U246" i="1"/>
  <c r="G234" i="1"/>
  <c r="H234" i="1" s="1"/>
  <c r="C234" i="2" s="1"/>
  <c r="H234" i="2" s="1"/>
  <c r="C234" i="3" s="1"/>
  <c r="H234" i="3" s="1"/>
  <c r="C234" i="4" s="1"/>
  <c r="H234" i="4" s="1"/>
  <c r="C234" i="5" s="1"/>
  <c r="H234" i="5" s="1"/>
  <c r="C234" i="6" s="1"/>
  <c r="H234" i="6" s="1"/>
  <c r="D234" i="7" s="1"/>
  <c r="U235" i="1"/>
  <c r="U233" i="1"/>
  <c r="G233" i="1" s="1"/>
  <c r="H233" i="1" s="1"/>
  <c r="C233" i="2" s="1"/>
  <c r="U227" i="1"/>
  <c r="U221" i="1"/>
  <c r="G221" i="1" s="1"/>
  <c r="H221" i="1" s="1"/>
  <c r="H226" i="1" s="1"/>
  <c r="U215" i="1"/>
  <c r="U209" i="1"/>
  <c r="G209" i="1" s="1"/>
  <c r="H209" i="1" s="1"/>
  <c r="H214" i="1" s="1"/>
  <c r="U203" i="1"/>
  <c r="U196" i="1"/>
  <c r="G196" i="1" s="1"/>
  <c r="H196" i="1" s="1"/>
  <c r="C196" i="2" s="1"/>
  <c r="U190" i="1"/>
  <c r="U184" i="1"/>
  <c r="G184" i="1" s="1"/>
  <c r="H184" i="1" s="1"/>
  <c r="H189" i="1" s="1"/>
  <c r="U178" i="1"/>
  <c r="G178" i="1" s="1"/>
  <c r="H178" i="1" s="1"/>
  <c r="U171" i="1"/>
  <c r="G171" i="1" s="1"/>
  <c r="H171" i="1" s="1"/>
  <c r="H176" i="1" s="1"/>
  <c r="U165" i="1"/>
  <c r="U159" i="1"/>
  <c r="G159" i="1" s="1"/>
  <c r="H159" i="1" s="1"/>
  <c r="C159" i="2" s="1"/>
  <c r="U153" i="1"/>
  <c r="G153" i="1" s="1"/>
  <c r="H153" i="1" s="1"/>
  <c r="U147" i="1"/>
  <c r="G147" i="1" s="1"/>
  <c r="H147" i="1" s="1"/>
  <c r="H152" i="1" s="1"/>
  <c r="U141" i="1"/>
  <c r="U135" i="1"/>
  <c r="G135" i="1" s="1"/>
  <c r="H135" i="1" s="1"/>
  <c r="C135" i="2" s="1"/>
  <c r="U129" i="1"/>
  <c r="G129" i="1" s="1"/>
  <c r="H129" i="1" s="1"/>
  <c r="U123" i="1"/>
  <c r="G123" i="1" s="1"/>
  <c r="H123" i="1" s="1"/>
  <c r="C123" i="2" s="1"/>
  <c r="U117" i="1"/>
  <c r="U111" i="1"/>
  <c r="G111" i="1" s="1"/>
  <c r="H111" i="1" s="1"/>
  <c r="C111" i="2" s="1"/>
  <c r="H111" i="2" s="1"/>
  <c r="U105" i="1"/>
  <c r="G105" i="1" s="1"/>
  <c r="H105" i="1" s="1"/>
  <c r="C105" i="2" s="1"/>
  <c r="U99" i="1"/>
  <c r="G99" i="1" s="1"/>
  <c r="H99" i="1" s="1"/>
  <c r="H104" i="1" s="1"/>
  <c r="U93" i="1"/>
  <c r="U87" i="1"/>
  <c r="G87" i="1" s="1"/>
  <c r="H87" i="1" s="1"/>
  <c r="H92" i="1" s="1"/>
  <c r="U81" i="1"/>
  <c r="G81" i="1" s="1"/>
  <c r="H81" i="1" s="1"/>
  <c r="U75" i="1"/>
  <c r="G75" i="1" s="1"/>
  <c r="H75" i="1" s="1"/>
  <c r="H80" i="1" s="1"/>
  <c r="U69" i="1"/>
  <c r="U63" i="1"/>
  <c r="G63" i="1" s="1"/>
  <c r="H63" i="1" s="1"/>
  <c r="H68" i="1" s="1"/>
  <c r="U57" i="1"/>
  <c r="G57" i="1" s="1"/>
  <c r="H57" i="1" s="1"/>
  <c r="U51" i="1"/>
  <c r="G51" i="1" s="1"/>
  <c r="H51" i="1" s="1"/>
  <c r="H56" i="1" s="1"/>
  <c r="U45" i="1"/>
  <c r="U39" i="1"/>
  <c r="G39" i="1" s="1"/>
  <c r="H39" i="1" s="1"/>
  <c r="H44" i="1" s="1"/>
  <c r="U33" i="1"/>
  <c r="G33" i="1" s="1"/>
  <c r="H33" i="1" s="1"/>
  <c r="U27" i="1"/>
  <c r="G27" i="1" s="1"/>
  <c r="H27" i="1" s="1"/>
  <c r="H32" i="1" s="1"/>
  <c r="U21" i="1"/>
  <c r="U15" i="1"/>
  <c r="G15" i="1" s="1"/>
  <c r="H15" i="1" s="1"/>
  <c r="C15" i="2" s="1"/>
  <c r="H15" i="2" s="1"/>
  <c r="G235" i="1"/>
  <c r="H235" i="1" s="1"/>
  <c r="C235" i="2" s="1"/>
  <c r="G227" i="1"/>
  <c r="H227" i="1" s="1"/>
  <c r="G215" i="1"/>
  <c r="H215" i="1" s="1"/>
  <c r="G203" i="1"/>
  <c r="H203" i="1" s="1"/>
  <c r="G190" i="1"/>
  <c r="H190" i="1" s="1"/>
  <c r="G165" i="1"/>
  <c r="H165" i="1" s="1"/>
  <c r="C165" i="2" s="1"/>
  <c r="G141" i="1"/>
  <c r="H141" i="1" s="1"/>
  <c r="G117" i="1"/>
  <c r="H117" i="1" s="1"/>
  <c r="G93" i="1"/>
  <c r="H93" i="1" s="1"/>
  <c r="G69" i="1"/>
  <c r="H69" i="1" s="1"/>
  <c r="G45" i="1"/>
  <c r="H45" i="1" s="1"/>
  <c r="G21" i="1"/>
  <c r="H21" i="1" s="1"/>
  <c r="C21" i="2" s="1"/>
  <c r="I20" i="1"/>
  <c r="H159" i="2" l="1"/>
  <c r="H196" i="2"/>
  <c r="H201" i="2" s="1"/>
  <c r="H135" i="2"/>
  <c r="H123" i="2"/>
  <c r="H128" i="2" s="1"/>
  <c r="H165" i="2"/>
  <c r="I234" i="7"/>
  <c r="C234" i="8" s="1"/>
  <c r="H234" i="8" s="1"/>
  <c r="C234" i="9" s="1"/>
  <c r="H234" i="9" s="1"/>
  <c r="C234" i="10" s="1"/>
  <c r="H234" i="10" s="1"/>
  <c r="C234" i="11" s="1"/>
  <c r="H234" i="11" s="1"/>
  <c r="C234" i="12" s="1"/>
  <c r="H234" i="12" s="1"/>
  <c r="H116" i="2"/>
  <c r="C111" i="3"/>
  <c r="H111" i="3" s="1"/>
  <c r="C123" i="3"/>
  <c r="H123" i="3" s="1"/>
  <c r="H140" i="2"/>
  <c r="C135" i="3"/>
  <c r="H135" i="3" s="1"/>
  <c r="H164" i="2"/>
  <c r="C159" i="3"/>
  <c r="H159" i="3" s="1"/>
  <c r="C196" i="3"/>
  <c r="H196" i="3" s="1"/>
  <c r="H170" i="2"/>
  <c r="C165" i="3"/>
  <c r="H165" i="3" s="1"/>
  <c r="H233" i="2"/>
  <c r="C233" i="3" s="1"/>
  <c r="H233" i="3" s="1"/>
  <c r="C233" i="4" s="1"/>
  <c r="H233" i="4" s="1"/>
  <c r="C233" i="5" s="1"/>
  <c r="H233" i="5" s="1"/>
  <c r="C233" i="6" s="1"/>
  <c r="H233" i="6" s="1"/>
  <c r="D233" i="7" s="1"/>
  <c r="I233" i="7" s="1"/>
  <c r="C233" i="8" s="1"/>
  <c r="H233" i="8" s="1"/>
  <c r="C233" i="9" s="1"/>
  <c r="H233" i="9" s="1"/>
  <c r="C233" i="10" s="1"/>
  <c r="H233" i="10" s="1"/>
  <c r="C233" i="11" s="1"/>
  <c r="H233" i="11" s="1"/>
  <c r="C233" i="12" s="1"/>
  <c r="H233" i="12" s="1"/>
  <c r="H105" i="2"/>
  <c r="H235" i="2"/>
  <c r="C235" i="3" s="1"/>
  <c r="H235" i="3" s="1"/>
  <c r="C235" i="4" s="1"/>
  <c r="H235" i="4" s="1"/>
  <c r="C235" i="5" s="1"/>
  <c r="H235" i="5" s="1"/>
  <c r="C235" i="6" s="1"/>
  <c r="H235" i="6" s="1"/>
  <c r="D235" i="7" s="1"/>
  <c r="I235" i="7" s="1"/>
  <c r="C235" i="8" s="1"/>
  <c r="H235" i="8" s="1"/>
  <c r="C235" i="9" s="1"/>
  <c r="H235" i="9" s="1"/>
  <c r="C235" i="10" s="1"/>
  <c r="H235" i="10" s="1"/>
  <c r="C235" i="11" s="1"/>
  <c r="H235" i="11" s="1"/>
  <c r="C235" i="12" s="1"/>
  <c r="H235" i="12" s="1"/>
  <c r="C27" i="2"/>
  <c r="H27" i="2" s="1"/>
  <c r="C51" i="2"/>
  <c r="H51" i="2" s="1"/>
  <c r="C75" i="2"/>
  <c r="H75" i="2" s="1"/>
  <c r="C99" i="2"/>
  <c r="H99" i="2" s="1"/>
  <c r="C147" i="2"/>
  <c r="H147" i="2" s="1"/>
  <c r="C171" i="2"/>
  <c r="H171" i="2" s="1"/>
  <c r="C221" i="2"/>
  <c r="H221" i="2" s="1"/>
  <c r="H38" i="1"/>
  <c r="C33" i="2"/>
  <c r="H50" i="1"/>
  <c r="C45" i="2"/>
  <c r="H45" i="2" s="1"/>
  <c r="H62" i="1"/>
  <c r="C57" i="2"/>
  <c r="H57" i="2" s="1"/>
  <c r="H74" i="1"/>
  <c r="C69" i="2"/>
  <c r="H69" i="2" s="1"/>
  <c r="H86" i="1"/>
  <c r="C81" i="2"/>
  <c r="H81" i="2" s="1"/>
  <c r="H98" i="1"/>
  <c r="C93" i="2"/>
  <c r="H93" i="2" s="1"/>
  <c r="H122" i="1"/>
  <c r="C117" i="2"/>
  <c r="H117" i="2" s="1"/>
  <c r="H134" i="1"/>
  <c r="C129" i="2"/>
  <c r="H129" i="2" s="1"/>
  <c r="H146" i="1"/>
  <c r="C141" i="2"/>
  <c r="H141" i="2" s="1"/>
  <c r="H158" i="1"/>
  <c r="C153" i="2"/>
  <c r="H153" i="2" s="1"/>
  <c r="H183" i="1"/>
  <c r="C178" i="2"/>
  <c r="H178" i="2" s="1"/>
  <c r="H195" i="1"/>
  <c r="C190" i="2"/>
  <c r="H190" i="2" s="1"/>
  <c r="H208" i="1"/>
  <c r="C203" i="2"/>
  <c r="H203" i="2" s="1"/>
  <c r="H220" i="1"/>
  <c r="C215" i="2"/>
  <c r="H215" i="2" s="1"/>
  <c r="H232" i="1"/>
  <c r="C227" i="2"/>
  <c r="H227" i="2" s="1"/>
  <c r="H20" i="2"/>
  <c r="C15" i="3"/>
  <c r="H15" i="3" s="1"/>
  <c r="H21" i="2"/>
  <c r="C21" i="3" s="1"/>
  <c r="H21" i="3" s="1"/>
  <c r="C21" i="4" s="1"/>
  <c r="H21" i="4" s="1"/>
  <c r="C21" i="5" s="1"/>
  <c r="H21" i="5" s="1"/>
  <c r="C21" i="6" s="1"/>
  <c r="H21" i="6" s="1"/>
  <c r="D21" i="7" s="1"/>
  <c r="I21" i="7" s="1"/>
  <c r="C21" i="8" s="1"/>
  <c r="H21" i="8" s="1"/>
  <c r="C21" i="9" s="1"/>
  <c r="H21" i="9" s="1"/>
  <c r="C21" i="10" s="1"/>
  <c r="H21" i="10" s="1"/>
  <c r="C21" i="11" s="1"/>
  <c r="H21" i="11" s="1"/>
  <c r="C21" i="12" s="1"/>
  <c r="H21" i="12" s="1"/>
  <c r="H33" i="2"/>
  <c r="C39" i="2"/>
  <c r="H39" i="2" s="1"/>
  <c r="C63" i="2"/>
  <c r="H63" i="2" s="1"/>
  <c r="C87" i="2"/>
  <c r="H87" i="2" s="1"/>
  <c r="C184" i="2"/>
  <c r="H184" i="2" s="1"/>
  <c r="C209" i="2"/>
  <c r="H209" i="2" s="1"/>
  <c r="H110" i="1"/>
  <c r="H116" i="1"/>
  <c r="H140" i="1"/>
  <c r="H128" i="1"/>
  <c r="H164" i="1"/>
  <c r="H170" i="1"/>
  <c r="H201" i="1"/>
  <c r="H20" i="1"/>
  <c r="H208" i="2" l="1"/>
  <c r="C203" i="3"/>
  <c r="H203" i="3" s="1"/>
  <c r="H195" i="2"/>
  <c r="C190" i="3"/>
  <c r="H190" i="3" s="1"/>
  <c r="H183" i="2"/>
  <c r="C178" i="3"/>
  <c r="H178" i="3" s="1"/>
  <c r="H158" i="2"/>
  <c r="C153" i="3"/>
  <c r="H153" i="3" s="1"/>
  <c r="H146" i="2"/>
  <c r="C141" i="3"/>
  <c r="H141" i="3" s="1"/>
  <c r="H134" i="2"/>
  <c r="C129" i="3"/>
  <c r="H129" i="3" s="1"/>
  <c r="H122" i="2"/>
  <c r="C117" i="3"/>
  <c r="H117" i="3" s="1"/>
  <c r="H98" i="2"/>
  <c r="C93" i="3"/>
  <c r="H93" i="3" s="1"/>
  <c r="H86" i="2"/>
  <c r="C81" i="3"/>
  <c r="H81" i="3" s="1"/>
  <c r="H62" i="2"/>
  <c r="C57" i="3"/>
  <c r="H57" i="3" s="1"/>
  <c r="H50" i="2"/>
  <c r="C45" i="3"/>
  <c r="H45" i="3" s="1"/>
  <c r="H189" i="2"/>
  <c r="C184" i="3"/>
  <c r="H184" i="3" s="1"/>
  <c r="H68" i="2"/>
  <c r="C63" i="3"/>
  <c r="H63" i="3" s="1"/>
  <c r="H74" i="2"/>
  <c r="C69" i="3"/>
  <c r="H69" i="3" s="1"/>
  <c r="H38" i="2"/>
  <c r="C33" i="3"/>
  <c r="H33" i="3" s="1"/>
  <c r="H20" i="3"/>
  <c r="C15" i="4"/>
  <c r="H15" i="4" s="1"/>
  <c r="H232" i="2"/>
  <c r="C227" i="3"/>
  <c r="H227" i="3" s="1"/>
  <c r="H220" i="2"/>
  <c r="C215" i="3"/>
  <c r="H215" i="3" s="1"/>
  <c r="H176" i="2"/>
  <c r="C171" i="3"/>
  <c r="H171" i="3" s="1"/>
  <c r="H104" i="2"/>
  <c r="C99" i="3"/>
  <c r="H99" i="3" s="1"/>
  <c r="H56" i="2"/>
  <c r="C51" i="3"/>
  <c r="H51" i="3" s="1"/>
  <c r="H110" i="2"/>
  <c r="C105" i="3"/>
  <c r="H105" i="3" s="1"/>
  <c r="H170" i="3"/>
  <c r="C165" i="4"/>
  <c r="H165" i="4" s="1"/>
  <c r="H201" i="3"/>
  <c r="C196" i="4"/>
  <c r="H196" i="4" s="1"/>
  <c r="H164" i="3"/>
  <c r="C159" i="4"/>
  <c r="H159" i="4" s="1"/>
  <c r="H140" i="3"/>
  <c r="C135" i="4"/>
  <c r="H135" i="4" s="1"/>
  <c r="H128" i="3"/>
  <c r="C123" i="4"/>
  <c r="H123" i="4" s="1"/>
  <c r="H116" i="3"/>
  <c r="C111" i="4"/>
  <c r="H111" i="4" s="1"/>
  <c r="H214" i="2"/>
  <c r="C209" i="3"/>
  <c r="H209" i="3" s="1"/>
  <c r="H92" i="2"/>
  <c r="C87" i="3"/>
  <c r="H87" i="3" s="1"/>
  <c r="H44" i="2"/>
  <c r="C39" i="3"/>
  <c r="H39" i="3" s="1"/>
  <c r="H226" i="2"/>
  <c r="C221" i="3"/>
  <c r="H221" i="3" s="1"/>
  <c r="H152" i="2"/>
  <c r="C147" i="3"/>
  <c r="H147" i="3" s="1"/>
  <c r="H80" i="2"/>
  <c r="C75" i="3"/>
  <c r="H75" i="3" s="1"/>
  <c r="H32" i="2"/>
  <c r="C27" i="3"/>
  <c r="H27" i="3" s="1"/>
  <c r="H32" i="3" l="1"/>
  <c r="C27" i="4"/>
  <c r="H27" i="4" s="1"/>
  <c r="H152" i="3"/>
  <c r="C147" i="4"/>
  <c r="H147" i="4" s="1"/>
  <c r="H44" i="3"/>
  <c r="C39" i="4"/>
  <c r="H39" i="4" s="1"/>
  <c r="H214" i="3"/>
  <c r="C209" i="4"/>
  <c r="H209" i="4" s="1"/>
  <c r="H128" i="4"/>
  <c r="C123" i="5"/>
  <c r="H123" i="5" s="1"/>
  <c r="H140" i="4"/>
  <c r="C135" i="5"/>
  <c r="H135" i="5" s="1"/>
  <c r="H201" i="4"/>
  <c r="C196" i="5"/>
  <c r="H196" i="5" s="1"/>
  <c r="H170" i="4"/>
  <c r="C165" i="5"/>
  <c r="H165" i="5" s="1"/>
  <c r="H110" i="3"/>
  <c r="C105" i="4"/>
  <c r="H105" i="4" s="1"/>
  <c r="H56" i="3"/>
  <c r="C51" i="4"/>
  <c r="H51" i="4" s="1"/>
  <c r="H104" i="3"/>
  <c r="C99" i="4"/>
  <c r="H99" i="4" s="1"/>
  <c r="H176" i="3"/>
  <c r="C171" i="4"/>
  <c r="H171" i="4" s="1"/>
  <c r="H220" i="3"/>
  <c r="C215" i="4"/>
  <c r="H215" i="4" s="1"/>
  <c r="H232" i="3"/>
  <c r="C227" i="4"/>
  <c r="H227" i="4" s="1"/>
  <c r="H20" i="4"/>
  <c r="C15" i="5"/>
  <c r="H15" i="5" s="1"/>
  <c r="H38" i="3"/>
  <c r="C33" i="4"/>
  <c r="H33" i="4" s="1"/>
  <c r="H74" i="3"/>
  <c r="C69" i="4"/>
  <c r="H69" i="4" s="1"/>
  <c r="H68" i="3"/>
  <c r="C63" i="4"/>
  <c r="H63" i="4" s="1"/>
  <c r="H189" i="3"/>
  <c r="C184" i="4"/>
  <c r="H184" i="4" s="1"/>
  <c r="H50" i="3"/>
  <c r="C45" i="4"/>
  <c r="H45" i="4" s="1"/>
  <c r="H62" i="3"/>
  <c r="C57" i="4"/>
  <c r="H57" i="4" s="1"/>
  <c r="H86" i="3"/>
  <c r="C81" i="4"/>
  <c r="H81" i="4" s="1"/>
  <c r="H98" i="3"/>
  <c r="C93" i="4"/>
  <c r="H93" i="4" s="1"/>
  <c r="H122" i="3"/>
  <c r="C117" i="4"/>
  <c r="H117" i="4" s="1"/>
  <c r="H134" i="3"/>
  <c r="C129" i="4"/>
  <c r="H129" i="4" s="1"/>
  <c r="H146" i="3"/>
  <c r="C141" i="4"/>
  <c r="H141" i="4" s="1"/>
  <c r="H158" i="3"/>
  <c r="C153" i="4"/>
  <c r="H153" i="4" s="1"/>
  <c r="H183" i="3"/>
  <c r="C178" i="4"/>
  <c r="H178" i="4" s="1"/>
  <c r="H195" i="3"/>
  <c r="C190" i="4"/>
  <c r="H190" i="4" s="1"/>
  <c r="H208" i="3"/>
  <c r="C203" i="4"/>
  <c r="H203" i="4" s="1"/>
  <c r="H80" i="3"/>
  <c r="C75" i="4"/>
  <c r="H75" i="4" s="1"/>
  <c r="H226" i="3"/>
  <c r="C221" i="4"/>
  <c r="H221" i="4" s="1"/>
  <c r="H92" i="3"/>
  <c r="C87" i="4"/>
  <c r="H87" i="4" s="1"/>
  <c r="H116" i="4"/>
  <c r="C111" i="5"/>
  <c r="H111" i="5" s="1"/>
  <c r="H164" i="4"/>
  <c r="C159" i="5"/>
  <c r="H159" i="5" s="1"/>
  <c r="H116" i="5" l="1"/>
  <c r="C111" i="6"/>
  <c r="H111" i="6" s="1"/>
  <c r="H226" i="4"/>
  <c r="C221" i="5"/>
  <c r="H221" i="5" s="1"/>
  <c r="H208" i="4"/>
  <c r="C203" i="5"/>
  <c r="H203" i="5" s="1"/>
  <c r="H183" i="4"/>
  <c r="C178" i="5"/>
  <c r="H178" i="5" s="1"/>
  <c r="H134" i="4"/>
  <c r="C129" i="5"/>
  <c r="H129" i="5" s="1"/>
  <c r="H98" i="4"/>
  <c r="C93" i="5"/>
  <c r="H93" i="5" s="1"/>
  <c r="H62" i="4"/>
  <c r="C57" i="5"/>
  <c r="H57" i="5" s="1"/>
  <c r="H189" i="4"/>
  <c r="C184" i="5"/>
  <c r="H184" i="5" s="1"/>
  <c r="H74" i="4"/>
  <c r="C69" i="5"/>
  <c r="H69" i="5" s="1"/>
  <c r="H20" i="5"/>
  <c r="C15" i="6"/>
  <c r="H15" i="6" s="1"/>
  <c r="H232" i="4"/>
  <c r="C227" i="5"/>
  <c r="H227" i="5" s="1"/>
  <c r="H220" i="4"/>
  <c r="C215" i="5"/>
  <c r="H215" i="5" s="1"/>
  <c r="H176" i="4"/>
  <c r="C171" i="5"/>
  <c r="H171" i="5" s="1"/>
  <c r="H104" i="4"/>
  <c r="C99" i="5"/>
  <c r="H99" i="5" s="1"/>
  <c r="H56" i="4"/>
  <c r="C51" i="5"/>
  <c r="H51" i="5" s="1"/>
  <c r="H110" i="4"/>
  <c r="C105" i="5"/>
  <c r="H105" i="5" s="1"/>
  <c r="H170" i="5"/>
  <c r="C165" i="6"/>
  <c r="H165" i="6" s="1"/>
  <c r="H201" i="5"/>
  <c r="C196" i="6"/>
  <c r="H196" i="6" s="1"/>
  <c r="H140" i="5"/>
  <c r="C135" i="6"/>
  <c r="H135" i="6" s="1"/>
  <c r="H128" i="5"/>
  <c r="C123" i="6"/>
  <c r="H123" i="6" s="1"/>
  <c r="H214" i="4"/>
  <c r="C209" i="5"/>
  <c r="H209" i="5" s="1"/>
  <c r="H44" i="4"/>
  <c r="C39" i="5"/>
  <c r="H39" i="5" s="1"/>
  <c r="H152" i="4"/>
  <c r="C147" i="5"/>
  <c r="H147" i="5" s="1"/>
  <c r="H32" i="4"/>
  <c r="C27" i="5"/>
  <c r="H27" i="5" s="1"/>
  <c r="H164" i="5"/>
  <c r="C159" i="6"/>
  <c r="H159" i="6" s="1"/>
  <c r="H92" i="4"/>
  <c r="C87" i="5"/>
  <c r="H87" i="5" s="1"/>
  <c r="H80" i="4"/>
  <c r="C75" i="5"/>
  <c r="H75" i="5" s="1"/>
  <c r="H195" i="4"/>
  <c r="C190" i="5"/>
  <c r="H190" i="5" s="1"/>
  <c r="H158" i="4"/>
  <c r="C153" i="5"/>
  <c r="H153" i="5" s="1"/>
  <c r="H146" i="4"/>
  <c r="C141" i="5"/>
  <c r="H141" i="5" s="1"/>
  <c r="H122" i="4"/>
  <c r="C117" i="5"/>
  <c r="H117" i="5" s="1"/>
  <c r="H86" i="4"/>
  <c r="C81" i="5"/>
  <c r="H81" i="5" s="1"/>
  <c r="H50" i="4"/>
  <c r="C45" i="5"/>
  <c r="H45" i="5" s="1"/>
  <c r="H68" i="4"/>
  <c r="C63" i="5"/>
  <c r="H63" i="5" s="1"/>
  <c r="H38" i="4"/>
  <c r="C33" i="5"/>
  <c r="H33" i="5" s="1"/>
  <c r="H38" i="5" l="1"/>
  <c r="C33" i="6"/>
  <c r="H33" i="6" s="1"/>
  <c r="H50" i="5"/>
  <c r="C45" i="6"/>
  <c r="H45" i="6" s="1"/>
  <c r="H122" i="5"/>
  <c r="C117" i="6"/>
  <c r="H117" i="6" s="1"/>
  <c r="H158" i="5"/>
  <c r="C153" i="6"/>
  <c r="H153" i="6" s="1"/>
  <c r="H80" i="5"/>
  <c r="C75" i="6"/>
  <c r="H75" i="6" s="1"/>
  <c r="H164" i="6"/>
  <c r="D159" i="7"/>
  <c r="I159" i="7" s="1"/>
  <c r="H152" i="5"/>
  <c r="C147" i="6"/>
  <c r="H147" i="6" s="1"/>
  <c r="H214" i="5"/>
  <c r="C209" i="6"/>
  <c r="H209" i="6" s="1"/>
  <c r="H140" i="6"/>
  <c r="D135" i="7"/>
  <c r="I135" i="7" s="1"/>
  <c r="H170" i="6"/>
  <c r="D165" i="7"/>
  <c r="I165" i="7" s="1"/>
  <c r="H110" i="5"/>
  <c r="C105" i="6"/>
  <c r="H105" i="6" s="1"/>
  <c r="H104" i="5"/>
  <c r="C99" i="6"/>
  <c r="H99" i="6" s="1"/>
  <c r="H176" i="5"/>
  <c r="C171" i="6"/>
  <c r="H171" i="6" s="1"/>
  <c r="H220" i="5"/>
  <c r="C215" i="6"/>
  <c r="H215" i="6" s="1"/>
  <c r="H232" i="5"/>
  <c r="C227" i="6"/>
  <c r="H227" i="6" s="1"/>
  <c r="H20" i="6"/>
  <c r="D15" i="7"/>
  <c r="I15" i="7" s="1"/>
  <c r="H74" i="5"/>
  <c r="C69" i="6"/>
  <c r="H69" i="6" s="1"/>
  <c r="H189" i="5"/>
  <c r="C184" i="6"/>
  <c r="H184" i="6" s="1"/>
  <c r="H62" i="5"/>
  <c r="C57" i="6"/>
  <c r="H57" i="6" s="1"/>
  <c r="H98" i="5"/>
  <c r="C93" i="6"/>
  <c r="H93" i="6" s="1"/>
  <c r="H134" i="5"/>
  <c r="C129" i="6"/>
  <c r="H129" i="6" s="1"/>
  <c r="H183" i="5"/>
  <c r="C178" i="6"/>
  <c r="H178" i="6" s="1"/>
  <c r="H208" i="5"/>
  <c r="C203" i="6"/>
  <c r="H203" i="6" s="1"/>
  <c r="H226" i="5"/>
  <c r="C221" i="6"/>
  <c r="H221" i="6" s="1"/>
  <c r="H116" i="6"/>
  <c r="D111" i="7"/>
  <c r="I111" i="7" s="1"/>
  <c r="H68" i="5"/>
  <c r="C63" i="6"/>
  <c r="H63" i="6" s="1"/>
  <c r="H86" i="5"/>
  <c r="C81" i="6"/>
  <c r="H81" i="6" s="1"/>
  <c r="H146" i="5"/>
  <c r="C141" i="6"/>
  <c r="H141" i="6" s="1"/>
  <c r="H195" i="5"/>
  <c r="C190" i="6"/>
  <c r="H190" i="6" s="1"/>
  <c r="H92" i="5"/>
  <c r="C87" i="6"/>
  <c r="H87" i="6" s="1"/>
  <c r="H32" i="5"/>
  <c r="C27" i="6"/>
  <c r="H27" i="6" s="1"/>
  <c r="H44" i="5"/>
  <c r="C39" i="6"/>
  <c r="H39" i="6" s="1"/>
  <c r="H128" i="6"/>
  <c r="D123" i="7"/>
  <c r="I123" i="7" s="1"/>
  <c r="H201" i="6"/>
  <c r="D196" i="7"/>
  <c r="I196" i="7" s="1"/>
  <c r="H56" i="5"/>
  <c r="C51" i="6"/>
  <c r="H51" i="6" s="1"/>
  <c r="I201" i="7" l="1"/>
  <c r="C196" i="8"/>
  <c r="H196" i="8" s="1"/>
  <c r="H44" i="6"/>
  <c r="D39" i="7"/>
  <c r="I39" i="7" s="1"/>
  <c r="H92" i="6"/>
  <c r="D87" i="7"/>
  <c r="I87" i="7" s="1"/>
  <c r="H146" i="6"/>
  <c r="D141" i="7"/>
  <c r="I141" i="7" s="1"/>
  <c r="H68" i="6"/>
  <c r="D63" i="7"/>
  <c r="I63" i="7" s="1"/>
  <c r="H208" i="6"/>
  <c r="D203" i="7"/>
  <c r="I203" i="7" s="1"/>
  <c r="H134" i="6"/>
  <c r="D129" i="7"/>
  <c r="I129" i="7" s="1"/>
  <c r="H62" i="6"/>
  <c r="D57" i="7"/>
  <c r="I57" i="7" s="1"/>
  <c r="H74" i="6"/>
  <c r="D69" i="7"/>
  <c r="I69" i="7" s="1"/>
  <c r="H232" i="6"/>
  <c r="D227" i="7"/>
  <c r="I227" i="7" s="1"/>
  <c r="H104" i="6"/>
  <c r="D99" i="7"/>
  <c r="I99" i="7" s="1"/>
  <c r="I170" i="7"/>
  <c r="C165" i="8"/>
  <c r="H165" i="8" s="1"/>
  <c r="I140" i="7"/>
  <c r="C135" i="8"/>
  <c r="H135" i="8" s="1"/>
  <c r="H214" i="6"/>
  <c r="D209" i="7"/>
  <c r="I209" i="7" s="1"/>
  <c r="H152" i="6"/>
  <c r="D147" i="7"/>
  <c r="I147" i="7" s="1"/>
  <c r="I164" i="7"/>
  <c r="C159" i="8"/>
  <c r="H159" i="8" s="1"/>
  <c r="H80" i="6"/>
  <c r="D75" i="7"/>
  <c r="I75" i="7" s="1"/>
  <c r="H158" i="6"/>
  <c r="D153" i="7"/>
  <c r="I153" i="7" s="1"/>
  <c r="H122" i="6"/>
  <c r="D117" i="7"/>
  <c r="I117" i="7" s="1"/>
  <c r="H50" i="6"/>
  <c r="D45" i="7"/>
  <c r="I45" i="7" s="1"/>
  <c r="H38" i="6"/>
  <c r="D33" i="7"/>
  <c r="I33" i="7" s="1"/>
  <c r="H56" i="6"/>
  <c r="D51" i="7"/>
  <c r="I51" i="7" s="1"/>
  <c r="I128" i="7"/>
  <c r="C123" i="8"/>
  <c r="H123" i="8" s="1"/>
  <c r="H32" i="6"/>
  <c r="D27" i="7"/>
  <c r="I27" i="7" s="1"/>
  <c r="H195" i="6"/>
  <c r="D190" i="7"/>
  <c r="I190" i="7" s="1"/>
  <c r="H86" i="6"/>
  <c r="D81" i="7"/>
  <c r="I81" i="7" s="1"/>
  <c r="I116" i="7"/>
  <c r="C111" i="8"/>
  <c r="H111" i="8" s="1"/>
  <c r="H226" i="6"/>
  <c r="D221" i="7"/>
  <c r="I221" i="7" s="1"/>
  <c r="H183" i="6"/>
  <c r="D178" i="7"/>
  <c r="I178" i="7" s="1"/>
  <c r="H98" i="6"/>
  <c r="D93" i="7"/>
  <c r="I93" i="7" s="1"/>
  <c r="H189" i="6"/>
  <c r="D184" i="7"/>
  <c r="I184" i="7" s="1"/>
  <c r="I20" i="7"/>
  <c r="C15" i="8"/>
  <c r="H15" i="8" s="1"/>
  <c r="H220" i="6"/>
  <c r="D215" i="7"/>
  <c r="I215" i="7" s="1"/>
  <c r="H176" i="6"/>
  <c r="D171" i="7"/>
  <c r="I171" i="7" s="1"/>
  <c r="H110" i="6"/>
  <c r="D105" i="7"/>
  <c r="I105" i="7" s="1"/>
  <c r="I176" i="7" l="1"/>
  <c r="C171" i="8"/>
  <c r="H171" i="8" s="1"/>
  <c r="H20" i="8"/>
  <c r="C15" i="9"/>
  <c r="H15" i="9" s="1"/>
  <c r="I98" i="7"/>
  <c r="C93" i="8"/>
  <c r="H93" i="8" s="1"/>
  <c r="I226" i="7"/>
  <c r="C221" i="8"/>
  <c r="H221" i="8" s="1"/>
  <c r="I86" i="7"/>
  <c r="C81" i="8"/>
  <c r="H81" i="8" s="1"/>
  <c r="I32" i="7"/>
  <c r="C27" i="8"/>
  <c r="H27" i="8" s="1"/>
  <c r="I56" i="7"/>
  <c r="C51" i="8"/>
  <c r="H51" i="8" s="1"/>
  <c r="I50" i="7"/>
  <c r="C45" i="8"/>
  <c r="H45" i="8" s="1"/>
  <c r="I158" i="7"/>
  <c r="C153" i="8"/>
  <c r="H153" i="8" s="1"/>
  <c r="H164" i="8"/>
  <c r="C159" i="9"/>
  <c r="H159" i="9" s="1"/>
  <c r="H140" i="8"/>
  <c r="C135" i="9"/>
  <c r="H135" i="9" s="1"/>
  <c r="I104" i="7"/>
  <c r="C99" i="8"/>
  <c r="H99" i="8" s="1"/>
  <c r="I232" i="7"/>
  <c r="C227" i="8"/>
  <c r="H227" i="8" s="1"/>
  <c r="I74" i="7"/>
  <c r="C69" i="8"/>
  <c r="H69" i="8" s="1"/>
  <c r="I62" i="7"/>
  <c r="C57" i="8"/>
  <c r="H57" i="8" s="1"/>
  <c r="I134" i="7"/>
  <c r="C129" i="8"/>
  <c r="H129" i="8" s="1"/>
  <c r="I208" i="7"/>
  <c r="C203" i="8"/>
  <c r="H203" i="8" s="1"/>
  <c r="I68" i="7"/>
  <c r="C63" i="8"/>
  <c r="H63" i="8" s="1"/>
  <c r="I146" i="7"/>
  <c r="C141" i="8"/>
  <c r="H141" i="8" s="1"/>
  <c r="I92" i="7"/>
  <c r="C87" i="8"/>
  <c r="H87" i="8" s="1"/>
  <c r="I44" i="7"/>
  <c r="C39" i="8"/>
  <c r="H39" i="8" s="1"/>
  <c r="H201" i="8"/>
  <c r="C196" i="9"/>
  <c r="H196" i="9" s="1"/>
  <c r="I110" i="7"/>
  <c r="C105" i="8"/>
  <c r="H105" i="8" s="1"/>
  <c r="I220" i="7"/>
  <c r="C215" i="8"/>
  <c r="H215" i="8" s="1"/>
  <c r="I189" i="7"/>
  <c r="C184" i="8"/>
  <c r="H184" i="8" s="1"/>
  <c r="I183" i="7"/>
  <c r="C178" i="8"/>
  <c r="H178" i="8" s="1"/>
  <c r="H116" i="8"/>
  <c r="C111" i="9"/>
  <c r="H111" i="9" s="1"/>
  <c r="I195" i="7"/>
  <c r="C190" i="8"/>
  <c r="H190" i="8" s="1"/>
  <c r="H128" i="8"/>
  <c r="C123" i="9"/>
  <c r="H123" i="9" s="1"/>
  <c r="I38" i="7"/>
  <c r="C33" i="8"/>
  <c r="H33" i="8" s="1"/>
  <c r="I122" i="7"/>
  <c r="C117" i="8"/>
  <c r="H117" i="8" s="1"/>
  <c r="I80" i="7"/>
  <c r="C75" i="8"/>
  <c r="H75" i="8" s="1"/>
  <c r="I152" i="7"/>
  <c r="C147" i="8"/>
  <c r="H147" i="8" s="1"/>
  <c r="I214" i="7"/>
  <c r="C209" i="8"/>
  <c r="H209" i="8" s="1"/>
  <c r="H170" i="8"/>
  <c r="C165" i="9"/>
  <c r="H165" i="9" s="1"/>
  <c r="H170" i="9" l="1"/>
  <c r="C165" i="10"/>
  <c r="H165" i="10" s="1"/>
  <c r="H152" i="8"/>
  <c r="C147" i="9"/>
  <c r="H147" i="9" s="1"/>
  <c r="H38" i="8"/>
  <c r="C33" i="9"/>
  <c r="H33" i="9" s="1"/>
  <c r="H195" i="8"/>
  <c r="C190" i="9"/>
  <c r="H190" i="9" s="1"/>
  <c r="H183" i="8"/>
  <c r="C178" i="9"/>
  <c r="H178" i="9" s="1"/>
  <c r="H220" i="8"/>
  <c r="C215" i="9"/>
  <c r="H215" i="9" s="1"/>
  <c r="H201" i="9"/>
  <c r="C196" i="10"/>
  <c r="H196" i="10" s="1"/>
  <c r="H92" i="8"/>
  <c r="C87" i="9"/>
  <c r="H87" i="9" s="1"/>
  <c r="H68" i="8"/>
  <c r="C63" i="9"/>
  <c r="H63" i="9" s="1"/>
  <c r="H134" i="8"/>
  <c r="C129" i="9"/>
  <c r="H129" i="9" s="1"/>
  <c r="H74" i="8"/>
  <c r="C69" i="9"/>
  <c r="H69" i="9" s="1"/>
  <c r="H104" i="8"/>
  <c r="C99" i="9"/>
  <c r="H99" i="9" s="1"/>
  <c r="H164" i="9"/>
  <c r="C159" i="10"/>
  <c r="H159" i="10" s="1"/>
  <c r="H158" i="8"/>
  <c r="C153" i="9"/>
  <c r="H153" i="9" s="1"/>
  <c r="H50" i="8"/>
  <c r="C45" i="9"/>
  <c r="H45" i="9" s="1"/>
  <c r="H56" i="8"/>
  <c r="C51" i="9"/>
  <c r="H51" i="9" s="1"/>
  <c r="H32" i="8"/>
  <c r="C27" i="9"/>
  <c r="H27" i="9" s="1"/>
  <c r="H86" i="8"/>
  <c r="C81" i="9"/>
  <c r="H81" i="9" s="1"/>
  <c r="H226" i="8"/>
  <c r="C221" i="9"/>
  <c r="H221" i="9" s="1"/>
  <c r="H98" i="8"/>
  <c r="C93" i="9"/>
  <c r="H93" i="9" s="1"/>
  <c r="H20" i="9"/>
  <c r="C15" i="10"/>
  <c r="H15" i="10" s="1"/>
  <c r="H176" i="8"/>
  <c r="C171" i="9"/>
  <c r="H171" i="9" s="1"/>
  <c r="H214" i="8"/>
  <c r="C209" i="9"/>
  <c r="H209" i="9" s="1"/>
  <c r="H80" i="8"/>
  <c r="C75" i="9"/>
  <c r="H75" i="9" s="1"/>
  <c r="H122" i="8"/>
  <c r="C117" i="9"/>
  <c r="H117" i="9" s="1"/>
  <c r="H128" i="9"/>
  <c r="C123" i="10"/>
  <c r="H123" i="10" s="1"/>
  <c r="H116" i="9"/>
  <c r="C111" i="10"/>
  <c r="H111" i="10" s="1"/>
  <c r="H189" i="8"/>
  <c r="C184" i="9"/>
  <c r="H184" i="9" s="1"/>
  <c r="H110" i="8"/>
  <c r="C105" i="9"/>
  <c r="H105" i="9" s="1"/>
  <c r="H44" i="8"/>
  <c r="C39" i="9"/>
  <c r="H39" i="9" s="1"/>
  <c r="H146" i="8"/>
  <c r="C141" i="9"/>
  <c r="H141" i="9" s="1"/>
  <c r="H208" i="8"/>
  <c r="C203" i="9"/>
  <c r="H203" i="9" s="1"/>
  <c r="H62" i="8"/>
  <c r="C57" i="9"/>
  <c r="H57" i="9" s="1"/>
  <c r="H232" i="8"/>
  <c r="C227" i="9"/>
  <c r="H227" i="9" s="1"/>
  <c r="H140" i="9"/>
  <c r="C135" i="10"/>
  <c r="H135" i="10" s="1"/>
  <c r="H140" i="10" l="1"/>
  <c r="C135" i="11"/>
  <c r="H135" i="11" s="1"/>
  <c r="H62" i="9"/>
  <c r="C57" i="10"/>
  <c r="H57" i="10" s="1"/>
  <c r="H44" i="9"/>
  <c r="C39" i="10"/>
  <c r="H39" i="10" s="1"/>
  <c r="H189" i="9"/>
  <c r="C184" i="10"/>
  <c r="H184" i="10" s="1"/>
  <c r="H128" i="10"/>
  <c r="C123" i="11"/>
  <c r="H123" i="11" s="1"/>
  <c r="H80" i="9"/>
  <c r="C75" i="10"/>
  <c r="H75" i="10" s="1"/>
  <c r="H20" i="10"/>
  <c r="C15" i="11"/>
  <c r="H15" i="11" s="1"/>
  <c r="H98" i="9"/>
  <c r="C93" i="10"/>
  <c r="H93" i="10" s="1"/>
  <c r="H32" i="9"/>
  <c r="C27" i="10"/>
  <c r="H27" i="10" s="1"/>
  <c r="H50" i="9"/>
  <c r="C45" i="10"/>
  <c r="H45" i="10" s="1"/>
  <c r="H164" i="10"/>
  <c r="C159" i="11"/>
  <c r="H159" i="11" s="1"/>
  <c r="H74" i="9"/>
  <c r="C69" i="10"/>
  <c r="H69" i="10" s="1"/>
  <c r="H134" i="9"/>
  <c r="C129" i="10"/>
  <c r="H129" i="10" s="1"/>
  <c r="H68" i="9"/>
  <c r="C63" i="10"/>
  <c r="H63" i="10" s="1"/>
  <c r="H92" i="9"/>
  <c r="C87" i="10"/>
  <c r="H87" i="10" s="1"/>
  <c r="H201" i="10"/>
  <c r="C196" i="11"/>
  <c r="H196" i="11" s="1"/>
  <c r="H220" i="9"/>
  <c r="C215" i="10"/>
  <c r="H215" i="10" s="1"/>
  <c r="H183" i="9"/>
  <c r="C178" i="10"/>
  <c r="H178" i="10" s="1"/>
  <c r="H195" i="9"/>
  <c r="C190" i="10"/>
  <c r="H190" i="10" s="1"/>
  <c r="H38" i="9"/>
  <c r="C33" i="10"/>
  <c r="H33" i="10" s="1"/>
  <c r="H152" i="9"/>
  <c r="C147" i="10"/>
  <c r="H147" i="10" s="1"/>
  <c r="H170" i="10"/>
  <c r="C165" i="11"/>
  <c r="H165" i="11" s="1"/>
  <c r="H232" i="9"/>
  <c r="C227" i="10"/>
  <c r="H227" i="10" s="1"/>
  <c r="H208" i="9"/>
  <c r="C203" i="10"/>
  <c r="H203" i="10" s="1"/>
  <c r="H146" i="9"/>
  <c r="C141" i="10"/>
  <c r="H141" i="10" s="1"/>
  <c r="H110" i="9"/>
  <c r="C105" i="10"/>
  <c r="H105" i="10" s="1"/>
  <c r="H116" i="10"/>
  <c r="C111" i="11"/>
  <c r="H111" i="11" s="1"/>
  <c r="H122" i="9"/>
  <c r="C117" i="10"/>
  <c r="H117" i="10" s="1"/>
  <c r="H214" i="9"/>
  <c r="C209" i="10"/>
  <c r="H209" i="10" s="1"/>
  <c r="H176" i="9"/>
  <c r="C171" i="10"/>
  <c r="H171" i="10" s="1"/>
  <c r="H226" i="9"/>
  <c r="C221" i="10"/>
  <c r="H221" i="10" s="1"/>
  <c r="H86" i="9"/>
  <c r="C81" i="10"/>
  <c r="H81" i="10" s="1"/>
  <c r="H56" i="9"/>
  <c r="C51" i="10"/>
  <c r="H51" i="10" s="1"/>
  <c r="H158" i="9"/>
  <c r="C153" i="10"/>
  <c r="H153" i="10" s="1"/>
  <c r="H104" i="9"/>
  <c r="C99" i="10"/>
  <c r="H99" i="10" s="1"/>
  <c r="H104" i="10" l="1"/>
  <c r="C99" i="11"/>
  <c r="H99" i="11" s="1"/>
  <c r="H56" i="10"/>
  <c r="C51" i="11"/>
  <c r="H51" i="11" s="1"/>
  <c r="H176" i="10"/>
  <c r="C171" i="11"/>
  <c r="H171" i="11" s="1"/>
  <c r="H122" i="10"/>
  <c r="C117" i="11"/>
  <c r="H117" i="11" s="1"/>
  <c r="H110" i="10"/>
  <c r="C105" i="11"/>
  <c r="H105" i="11" s="1"/>
  <c r="H232" i="10"/>
  <c r="C227" i="11"/>
  <c r="H227" i="11" s="1"/>
  <c r="H152" i="10"/>
  <c r="C147" i="11"/>
  <c r="H147" i="11" s="1"/>
  <c r="H195" i="10"/>
  <c r="C190" i="11"/>
  <c r="H190" i="11" s="1"/>
  <c r="H201" i="11"/>
  <c r="C196" i="12"/>
  <c r="H196" i="12" s="1"/>
  <c r="H201" i="12" s="1"/>
  <c r="H68" i="10"/>
  <c r="C63" i="11"/>
  <c r="H63" i="11" s="1"/>
  <c r="H134" i="10"/>
  <c r="C129" i="11"/>
  <c r="H129" i="11" s="1"/>
  <c r="H164" i="11"/>
  <c r="C159" i="12"/>
  <c r="H159" i="12" s="1"/>
  <c r="H164" i="12" s="1"/>
  <c r="H50" i="10"/>
  <c r="C45" i="11"/>
  <c r="H45" i="11" s="1"/>
  <c r="H32" i="10"/>
  <c r="C27" i="11"/>
  <c r="H27" i="11" s="1"/>
  <c r="H98" i="10"/>
  <c r="C93" i="11"/>
  <c r="H93" i="11" s="1"/>
  <c r="H20" i="11"/>
  <c r="C15" i="12"/>
  <c r="H15" i="12" s="1"/>
  <c r="H20" i="12" s="1"/>
  <c r="H80" i="10"/>
  <c r="C75" i="11"/>
  <c r="H75" i="11" s="1"/>
  <c r="H128" i="11"/>
  <c r="C123" i="12"/>
  <c r="H123" i="12" s="1"/>
  <c r="H128" i="12" s="1"/>
  <c r="H189" i="10"/>
  <c r="C184" i="11"/>
  <c r="H184" i="11" s="1"/>
  <c r="H44" i="10"/>
  <c r="C39" i="11"/>
  <c r="H39" i="11" s="1"/>
  <c r="H62" i="10"/>
  <c r="C57" i="11"/>
  <c r="H57" i="11" s="1"/>
  <c r="H140" i="11"/>
  <c r="C135" i="12"/>
  <c r="H135" i="12" s="1"/>
  <c r="H140" i="12" s="1"/>
  <c r="H158" i="10"/>
  <c r="C153" i="11"/>
  <c r="H153" i="11" s="1"/>
  <c r="H86" i="10"/>
  <c r="C81" i="11"/>
  <c r="H81" i="11" s="1"/>
  <c r="H226" i="10"/>
  <c r="C221" i="11"/>
  <c r="H221" i="11" s="1"/>
  <c r="H214" i="10"/>
  <c r="C209" i="11"/>
  <c r="H209" i="11" s="1"/>
  <c r="H116" i="11"/>
  <c r="C111" i="12"/>
  <c r="H111" i="12" s="1"/>
  <c r="H116" i="12" s="1"/>
  <c r="H146" i="10"/>
  <c r="C141" i="11"/>
  <c r="H141" i="11" s="1"/>
  <c r="H208" i="10"/>
  <c r="C203" i="11"/>
  <c r="H203" i="11" s="1"/>
  <c r="H170" i="11"/>
  <c r="C165" i="12"/>
  <c r="H165" i="12" s="1"/>
  <c r="H170" i="12" s="1"/>
  <c r="H38" i="10"/>
  <c r="C33" i="11"/>
  <c r="H33" i="11" s="1"/>
  <c r="H183" i="10"/>
  <c r="C178" i="11"/>
  <c r="H178" i="11" s="1"/>
  <c r="H220" i="10"/>
  <c r="C215" i="11"/>
  <c r="H215" i="11" s="1"/>
  <c r="H92" i="10"/>
  <c r="C87" i="11"/>
  <c r="H87" i="11" s="1"/>
  <c r="H74" i="10"/>
  <c r="C69" i="11"/>
  <c r="H69" i="11" s="1"/>
  <c r="H92" i="11" l="1"/>
  <c r="C87" i="12"/>
  <c r="H87" i="12" s="1"/>
  <c r="H92" i="12" s="1"/>
  <c r="H183" i="11"/>
  <c r="C178" i="12"/>
  <c r="H178" i="12" s="1"/>
  <c r="H183" i="12" s="1"/>
  <c r="H146" i="11"/>
  <c r="C141" i="12"/>
  <c r="H141" i="12" s="1"/>
  <c r="H146" i="12" s="1"/>
  <c r="H214" i="11"/>
  <c r="C209" i="12"/>
  <c r="H209" i="12" s="1"/>
  <c r="H214" i="12" s="1"/>
  <c r="H86" i="11"/>
  <c r="C81" i="12"/>
  <c r="H81" i="12" s="1"/>
  <c r="H86" i="12" s="1"/>
  <c r="H158" i="11"/>
  <c r="C153" i="12"/>
  <c r="H153" i="12" s="1"/>
  <c r="H158" i="12" s="1"/>
  <c r="H44" i="11"/>
  <c r="C39" i="12"/>
  <c r="H39" i="12" s="1"/>
  <c r="H44" i="12" s="1"/>
  <c r="H189" i="11"/>
  <c r="C184" i="12"/>
  <c r="H184" i="12" s="1"/>
  <c r="H189" i="12" s="1"/>
  <c r="H32" i="11"/>
  <c r="C27" i="12"/>
  <c r="H27" i="12" s="1"/>
  <c r="H32" i="12" s="1"/>
  <c r="H68" i="11"/>
  <c r="C63" i="12"/>
  <c r="H63" i="12" s="1"/>
  <c r="H68" i="12" s="1"/>
  <c r="H195" i="11"/>
  <c r="C190" i="12"/>
  <c r="H190" i="12" s="1"/>
  <c r="H195" i="12" s="1"/>
  <c r="H152" i="11"/>
  <c r="C147" i="12"/>
  <c r="H147" i="12" s="1"/>
  <c r="H152" i="12" s="1"/>
  <c r="H232" i="11"/>
  <c r="C227" i="12"/>
  <c r="H227" i="12" s="1"/>
  <c r="H232" i="12" s="1"/>
  <c r="H110" i="11"/>
  <c r="C105" i="12"/>
  <c r="H105" i="12" s="1"/>
  <c r="H110" i="12" s="1"/>
  <c r="H122" i="11"/>
  <c r="C117" i="12"/>
  <c r="H117" i="12" s="1"/>
  <c r="H122" i="12" s="1"/>
  <c r="H176" i="11"/>
  <c r="C171" i="12"/>
  <c r="H171" i="12" s="1"/>
  <c r="H176" i="12" s="1"/>
  <c r="H56" i="11"/>
  <c r="C51" i="12"/>
  <c r="H51" i="12" s="1"/>
  <c r="H56" i="12" s="1"/>
  <c r="H104" i="11"/>
  <c r="C99" i="12"/>
  <c r="H99" i="12" s="1"/>
  <c r="H104" i="12" s="1"/>
  <c r="H74" i="11"/>
  <c r="C69" i="12"/>
  <c r="H69" i="12" s="1"/>
  <c r="H74" i="12" s="1"/>
  <c r="H220" i="11"/>
  <c r="C215" i="12"/>
  <c r="H215" i="12" s="1"/>
  <c r="H220" i="12" s="1"/>
  <c r="H38" i="11"/>
  <c r="C33" i="12"/>
  <c r="H33" i="12" s="1"/>
  <c r="H38" i="12" s="1"/>
  <c r="H208" i="11"/>
  <c r="C203" i="12"/>
  <c r="H203" i="12" s="1"/>
  <c r="H208" i="12" s="1"/>
  <c r="H226" i="11"/>
  <c r="C221" i="12"/>
  <c r="H221" i="12" s="1"/>
  <c r="H226" i="12" s="1"/>
  <c r="H62" i="11"/>
  <c r="C57" i="12"/>
  <c r="H57" i="12" s="1"/>
  <c r="H62" i="12" s="1"/>
  <c r="H80" i="11"/>
  <c r="C75" i="12"/>
  <c r="H75" i="12" s="1"/>
  <c r="H80" i="12" s="1"/>
  <c r="H98" i="11"/>
  <c r="C93" i="12"/>
  <c r="H93" i="12" s="1"/>
  <c r="H98" i="12" s="1"/>
  <c r="H50" i="11"/>
  <c r="C45" i="12"/>
  <c r="H45" i="12" s="1"/>
  <c r="H50" i="12" s="1"/>
  <c r="H134" i="11"/>
  <c r="C129" i="12"/>
  <c r="H129" i="12" s="1"/>
  <c r="H134" i="12" s="1"/>
</calcChain>
</file>

<file path=xl/sharedStrings.xml><?xml version="1.0" encoding="utf-8"?>
<sst xmlns="http://schemas.openxmlformats.org/spreadsheetml/2006/main" count="2730" uniqueCount="202">
  <si>
    <t>ENTIDAD TERRITORIAL</t>
  </si>
  <si>
    <t>MES:</t>
  </si>
  <si>
    <t>ENERO</t>
  </si>
  <si>
    <t>AÑO:</t>
  </si>
  <si>
    <t>CENTRO DE ACOPIO (corresponde al movimiento de insumos del centro de acopio departamental o distrital)</t>
  </si>
  <si>
    <t>INSUMOS</t>
  </si>
  <si>
    <t>SALDO MES ANTERIOR</t>
  </si>
  <si>
    <t>ENTRADAS</t>
  </si>
  <si>
    <t>SALIDAS</t>
  </si>
  <si>
    <t>SALDO QUE INICIA EL MES SIGUIENTE</t>
  </si>
  <si>
    <t>CANTIDAD EN DOSIS</t>
  </si>
  <si>
    <t xml:space="preserve">LOTE </t>
  </si>
  <si>
    <t>FECHA DE VENCIMIENTO</t>
  </si>
  <si>
    <t xml:space="preserve">CAUSAS DE PERDIDA DE BIOLÓGICO </t>
  </si>
  <si>
    <t xml:space="preserve">TOTAL DOSIS PERDIDAS        </t>
  </si>
  <si>
    <t>DESPACHOS</t>
  </si>
  <si>
    <t>TRASLADOS</t>
  </si>
  <si>
    <t>DOSIS PERDIDAS</t>
  </si>
  <si>
    <t xml:space="preserve"> POR FRASCO ABIERTO  </t>
  </si>
  <si>
    <t>POR RED DE FRIO INSTITUCIONAL</t>
  </si>
  <si>
    <t>RUPTURA EN EL TRANSPORTE</t>
  </si>
  <si>
    <t>ERRORES EN LA MANIPULACION</t>
  </si>
  <si>
    <t>VENCIMIENTO DEL BIOLÓGICO</t>
  </si>
  <si>
    <t>SINIESTRO</t>
  </si>
  <si>
    <t>INSTITUCIONAL</t>
  </si>
  <si>
    <t>EXTRAMURAL</t>
  </si>
  <si>
    <t>FALLAS DEL REFRIGERADOR</t>
  </si>
  <si>
    <t>FALLAS DE FLUIDO ELECTRICO</t>
  </si>
  <si>
    <t>INMUNOBIOLÓGICOS</t>
  </si>
  <si>
    <t>BCG (vacuna)</t>
  </si>
  <si>
    <t>AMAZONAS</t>
  </si>
  <si>
    <t>ANTIOQUIA</t>
  </si>
  <si>
    <t>FEBRERO</t>
  </si>
  <si>
    <t>ARAUCA</t>
  </si>
  <si>
    <t>MARZO</t>
  </si>
  <si>
    <t>ATLANTICO</t>
  </si>
  <si>
    <t>ABRIL</t>
  </si>
  <si>
    <t>BARRANQUILLA</t>
  </si>
  <si>
    <t>MAYO</t>
  </si>
  <si>
    <t>Total BCG (vacuna)</t>
  </si>
  <si>
    <t>BOGOTA D.C.</t>
  </si>
  <si>
    <t>JUNIO</t>
  </si>
  <si>
    <t>Polio (Vacuna inyectable)</t>
  </si>
  <si>
    <t>BOLIVAR</t>
  </si>
  <si>
    <t>JULIO</t>
  </si>
  <si>
    <t>CARTAGENA</t>
  </si>
  <si>
    <t>AGOSTO</t>
  </si>
  <si>
    <t>BOYACA</t>
  </si>
  <si>
    <t>SEPTIEMBRE</t>
  </si>
  <si>
    <t>CALDAS</t>
  </si>
  <si>
    <t>OCTUBRE</t>
  </si>
  <si>
    <t>CAQUETA</t>
  </si>
  <si>
    <t>NOVIEMBRE</t>
  </si>
  <si>
    <t>Total Polio (Vacuna inyectable)</t>
  </si>
  <si>
    <t>CASANARE</t>
  </si>
  <si>
    <t>DICIEMBRE</t>
  </si>
  <si>
    <t>Polio (Vacuna oral)</t>
  </si>
  <si>
    <t>CAUCA</t>
  </si>
  <si>
    <t>CESAR</t>
  </si>
  <si>
    <t>CHOCO</t>
  </si>
  <si>
    <t>CORDOBA</t>
  </si>
  <si>
    <t>CUNDINAMARCA</t>
  </si>
  <si>
    <t>Total Polio (Vacuna oral)</t>
  </si>
  <si>
    <t>GUAINIA</t>
  </si>
  <si>
    <t>Pentavalente (vacuna)</t>
  </si>
  <si>
    <t>GUAVIARE</t>
  </si>
  <si>
    <t>HUILA</t>
  </si>
  <si>
    <t>LA GUAJIRA</t>
  </si>
  <si>
    <t>MAGDALENA</t>
  </si>
  <si>
    <t>SANTA MARTA</t>
  </si>
  <si>
    <t>Total Pentavalente (vacuna)</t>
  </si>
  <si>
    <t>META</t>
  </si>
  <si>
    <t>Difteria, Tos ferina y Tétanos - DPT (vacuna)</t>
  </si>
  <si>
    <t>NARIÑO</t>
  </si>
  <si>
    <t>NORTE DE SANTANDER</t>
  </si>
  <si>
    <t>PUTUMAYO</t>
  </si>
  <si>
    <t>QUINDIO</t>
  </si>
  <si>
    <t>RISARALDA</t>
  </si>
  <si>
    <t>Total Difteria, Tos ferina y Tétanos - DPT (vacuna)</t>
  </si>
  <si>
    <t>SAN ANDRES ISLA</t>
  </si>
  <si>
    <t>DTPa Pediátrico (vacuna)</t>
  </si>
  <si>
    <t>SANTANDER</t>
  </si>
  <si>
    <t>SUCRE</t>
  </si>
  <si>
    <t>TOLIMA</t>
  </si>
  <si>
    <t>VALLE</t>
  </si>
  <si>
    <t>BUENAVENTURA</t>
  </si>
  <si>
    <t>Total DTPa Pediátrico (vacuna)</t>
  </si>
  <si>
    <t>VAUPES</t>
  </si>
  <si>
    <t>TD Pediátrico (vacuna)</t>
  </si>
  <si>
    <t>VICHADA</t>
  </si>
  <si>
    <t>Total TD Pediátrico (vacuna)</t>
  </si>
  <si>
    <t>Hepatitis B pediátrica (Vacuna)</t>
  </si>
  <si>
    <t>Total Hepatitis B pediátrica (Vacuna)</t>
  </si>
  <si>
    <t>Hepatitis B adulto (vacuna)</t>
  </si>
  <si>
    <t>Total Hepatitis B adulto (vacuna)</t>
  </si>
  <si>
    <t>Rotavirus (vacuna)</t>
  </si>
  <si>
    <t>Total Rotavirus (vacuna)</t>
  </si>
  <si>
    <t>Neumococo 10 (vacuna)</t>
  </si>
  <si>
    <t>Total Neumococo 10 (vacuna)</t>
  </si>
  <si>
    <t>Triple viral - SRP (vacuna)</t>
  </si>
  <si>
    <t>Total Triple viral - SRP (vacuna)</t>
  </si>
  <si>
    <t>Fiebre amarilla (vacuna)</t>
  </si>
  <si>
    <t>Total Fiebre amarilla (vacuna)</t>
  </si>
  <si>
    <t>Hepatitis A pediátrica (vacuna)</t>
  </si>
  <si>
    <t>Total Hepatitis A pediátrica (vacuna)</t>
  </si>
  <si>
    <t>Hepatitis A Adulto (vacuna)</t>
  </si>
  <si>
    <t>Total Hepatitis A Adulto (vacuna)</t>
  </si>
  <si>
    <t>Varicela (vacuna)</t>
  </si>
  <si>
    <t>Total Varicela (vacuna)</t>
  </si>
  <si>
    <t>Sarampión - Rubeola - SR (vacuna)</t>
  </si>
  <si>
    <t>Total Sarampión - Rubeola - SR (vacuna)</t>
  </si>
  <si>
    <t>Toxoide tetánico y diftérico de Adulto</t>
  </si>
  <si>
    <t>Total Toxoide tetánico y diftérico de Adulto</t>
  </si>
  <si>
    <t>dTpa adulto (vacuna)</t>
  </si>
  <si>
    <t>Total dTpa adulto (vacuna)</t>
  </si>
  <si>
    <t>Influenza pediátrica (vacuna)</t>
  </si>
  <si>
    <t>Total Influenza pediátrica (vacuna)</t>
  </si>
  <si>
    <t>Influenza adulto (vacuna)</t>
  </si>
  <si>
    <t>Total Influenza adulto (vacuna)</t>
  </si>
  <si>
    <t>VPH (vacuna)</t>
  </si>
  <si>
    <t>Total VPH (vacuna)</t>
  </si>
  <si>
    <t>Antirrábica  Humana (vacuna)</t>
  </si>
  <si>
    <t>Total Antirrábica  Humana (vacuna)</t>
  </si>
  <si>
    <t>Antirrábico Humano (suero)</t>
  </si>
  <si>
    <t>Total Antirrábico Humano (suero)</t>
  </si>
  <si>
    <t>Hepatitis B (Inmunoglobulina)</t>
  </si>
  <si>
    <t>Total Hepatitis B (Inmunoglobulina)</t>
  </si>
  <si>
    <t>Inmunoglobulina antitetánica de origen humano</t>
  </si>
  <si>
    <t>Total Inmunoglobulina antitetánica de origen humano</t>
  </si>
  <si>
    <t>Antitoxina tetánica de origen equino</t>
  </si>
  <si>
    <t>Total Antitoxina tetánica de origen equino</t>
  </si>
  <si>
    <t>DILUYENTES</t>
  </si>
  <si>
    <t>BCG (diluyente)</t>
  </si>
  <si>
    <t>Total BCG (diluyente)</t>
  </si>
  <si>
    <t>Triple viral - SRP (diluyente)</t>
  </si>
  <si>
    <t>Total Triple viral - SRP (diluyente)</t>
  </si>
  <si>
    <t>Sarampión - Rubeola - SR (diluyente)</t>
  </si>
  <si>
    <t>Total Sarampión - Rubeola - SR (diluyente)</t>
  </si>
  <si>
    <t>Fiebre amarilla (diluyente)</t>
  </si>
  <si>
    <t>Total Fiebre amarilla (diluyente)</t>
  </si>
  <si>
    <t>JERINGAS</t>
  </si>
  <si>
    <t>22G*1 ¼</t>
  </si>
  <si>
    <t>Total 22G*1 ¼</t>
  </si>
  <si>
    <t>23G*1</t>
  </si>
  <si>
    <t>Total 23G*1</t>
  </si>
  <si>
    <t>25G*5/8</t>
  </si>
  <si>
    <t>Total 25G*5/8</t>
  </si>
  <si>
    <t>26G*3/8</t>
  </si>
  <si>
    <t>Total 26G*3/8</t>
  </si>
  <si>
    <t>27G*1/4</t>
  </si>
  <si>
    <t>Total 27G*1/4</t>
  </si>
  <si>
    <t>CARNE DE VACUNACIÓN INFANTIL</t>
  </si>
  <si>
    <t>CARNE DE VACUNACIÓN DE ADULTOS</t>
  </si>
  <si>
    <t>CARNE INTERNACIONAL DE VACUNACIÓN</t>
  </si>
  <si>
    <t>OBSERVACIONES: (Especifique las caracteristicas de los traslados realizados, pérdidas, entre otras que considere deba puntualizar).</t>
  </si>
  <si>
    <t>CONSOLIDADO MUNICIPIOS (Consolida los movimientos realizados por los municipios )</t>
  </si>
  <si>
    <t>DOSIS APLICADAS</t>
  </si>
  <si>
    <t>UNISALUD UNICAUCA</t>
  </si>
  <si>
    <t>Unidad de Salud Universidad del Cauca</t>
  </si>
  <si>
    <t>UNIDAD DE SALUD UNIVERSIDAD DEL CAUCA</t>
  </si>
  <si>
    <t>UNISALUD</t>
  </si>
  <si>
    <t>BIOLOGICO SOLICITADO PARA DICIEMBRE 2015 Y ENERO 2016</t>
  </si>
  <si>
    <r>
      <t xml:space="preserve">CONSOLIDADO MUNICIPIOS (Consolida los movimientos realizados por los municipios )JULIO 2016   UNIDAD DE SALUD </t>
    </r>
    <r>
      <rPr>
        <b/>
        <sz val="14"/>
        <color theme="3" tint="-0.249977111117893"/>
        <rFont val="Arial "/>
      </rPr>
      <t>UNICAUCA</t>
    </r>
  </si>
  <si>
    <t>Versión: 0</t>
  </si>
  <si>
    <t>Fecha de Actualización: 11-04-2016</t>
  </si>
  <si>
    <t>Entidad Territorial</t>
  </si>
  <si>
    <t>Mes:</t>
  </si>
  <si>
    <t>Centro de Acopio (corresponde al movimiento de insumos del centro de acopio departamental o distrital)</t>
  </si>
  <si>
    <t>Insumos</t>
  </si>
  <si>
    <t>Saldo mes anterior</t>
  </si>
  <si>
    <t>Entradas</t>
  </si>
  <si>
    <t>Despachos</t>
  </si>
  <si>
    <t>Traslados</t>
  </si>
  <si>
    <t>Dosis pérdidas</t>
  </si>
  <si>
    <t>Saldo que inicia el mes siguiente</t>
  </si>
  <si>
    <t xml:space="preserve"> Por frasco abierto</t>
  </si>
  <si>
    <t>Institucional</t>
  </si>
  <si>
    <t>Extramural</t>
  </si>
  <si>
    <t>Fallas del refrigerador</t>
  </si>
  <si>
    <t>Fallas de fluido eléctrico</t>
  </si>
  <si>
    <t>Ruptura en el transporte</t>
  </si>
  <si>
    <t>Errores en la Manipulación</t>
  </si>
  <si>
    <t>Vencimiento del biológico</t>
  </si>
  <si>
    <t>Total dosis pérdidas</t>
  </si>
  <si>
    <t>Causas de pérdida del biológico</t>
  </si>
  <si>
    <t>Inmunobiológicos</t>
  </si>
  <si>
    <t>Observaciones: (Especifique las caracteristicas de los traslados realizados, pérdidas, entre otras que considere deba puntualizar).</t>
  </si>
  <si>
    <t>Unidad de Salud - Universidad del Cauca. Entradas = Solicitado Diciembre 2015 y Enero 2016</t>
  </si>
  <si>
    <t>Consolidado municipios (Consolida los movimientos realizados por los municipios )</t>
  </si>
  <si>
    <t>Dosis aplicadas</t>
  </si>
  <si>
    <t>Dosis perdidas</t>
  </si>
  <si>
    <t>Salidas</t>
  </si>
  <si>
    <t xml:space="preserve"> Por frasco abierto </t>
  </si>
  <si>
    <t>Por Red de Frío Institucional</t>
  </si>
  <si>
    <t>Errores en la manipulación</t>
  </si>
  <si>
    <t>Causas de pérdida de biológico</t>
  </si>
  <si>
    <t>Código: PA-GU-10-FOR-70</t>
  </si>
  <si>
    <t>Carné de vacunación infantil</t>
  </si>
  <si>
    <t>Carné de vacunación adultos</t>
  </si>
  <si>
    <t>Carné internacional de vacunación</t>
  </si>
  <si>
    <t xml:space="preserve">Gestión de la Cultura y el Bienestar
Unidad de Salud - Asistencial
Informe Movimiento Mensual de Biológicos </t>
  </si>
  <si>
    <t>Carné de vacunación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</si>
</sst>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dd/mm/yyyy;@"/>
    <numFmt numFmtId="168" formatCode="d/mm/yyyy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11"/>
      <color theme="1"/>
      <name val="Arial "/>
    </font>
    <font>
      <b/>
      <sz val="14"/>
      <color theme="1"/>
      <name val="Arial "/>
    </font>
    <font>
      <b/>
      <sz val="9"/>
      <color theme="1"/>
      <name val="Arial "/>
    </font>
    <font>
      <b/>
      <sz val="11"/>
      <color theme="1"/>
      <name val="Arial "/>
    </font>
    <font>
      <b/>
      <sz val="8"/>
      <name val="Arial "/>
    </font>
    <font>
      <b/>
      <sz val="10"/>
      <name val="Arial "/>
    </font>
    <font>
      <sz val="10"/>
      <color theme="1"/>
      <name val="Arial "/>
    </font>
    <font>
      <sz val="10"/>
      <name val="Arial "/>
    </font>
    <font>
      <b/>
      <sz val="10"/>
      <color theme="1"/>
      <name val="Arial "/>
    </font>
    <font>
      <b/>
      <sz val="16"/>
      <color theme="3" tint="-0.249977111117893"/>
      <name val="Arial "/>
    </font>
    <font>
      <b/>
      <sz val="7"/>
      <name val="Arial "/>
    </font>
    <font>
      <b/>
      <sz val="12"/>
      <name val="Arial "/>
    </font>
    <font>
      <b/>
      <sz val="14"/>
      <color theme="3" tint="-0.249977111117893"/>
      <name val="Arial "/>
    </font>
    <font>
      <sz val="9"/>
      <name val="Arial "/>
    </font>
    <font>
      <sz val="8"/>
      <name val="Arial "/>
    </font>
    <font>
      <sz val="9"/>
      <color theme="1"/>
      <name val="Arial "/>
    </font>
    <font>
      <b/>
      <sz val="9"/>
      <name val="Arial "/>
    </font>
    <font>
      <sz val="9"/>
      <color theme="1"/>
      <name val="Calibri"/>
      <family val="2"/>
      <scheme val="minor"/>
    </font>
    <font>
      <b/>
      <sz val="8"/>
      <color theme="1"/>
      <name val="Arial "/>
    </font>
    <font>
      <sz val="8"/>
      <color theme="1"/>
      <name val="Calibri"/>
      <family val="2"/>
      <scheme val="minor"/>
    </font>
    <font>
      <b/>
      <sz val="8"/>
      <color theme="3" tint="-0.249977111117893"/>
      <name val="Arial 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22" applyNumberFormat="0" applyAlignment="0" applyProtection="0"/>
    <xf numFmtId="0" fontId="7" fillId="18" borderId="23" applyNumberFormat="0" applyAlignment="0" applyProtection="0"/>
    <xf numFmtId="0" fontId="8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10" fillId="8" borderId="22" applyNumberFormat="0" applyAlignment="0" applyProtection="0"/>
    <xf numFmtId="0" fontId="11" fillId="4" borderId="0" applyNumberFormat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24" borderId="25" applyNumberFormat="0" applyFont="0" applyAlignment="0" applyProtection="0"/>
    <xf numFmtId="0" fontId="13" fillId="17" borderId="2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9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43" fontId="2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5" fillId="28" borderId="41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2" fillId="28" borderId="17" xfId="0" applyFont="1" applyFill="1" applyBorder="1" applyAlignment="1">
      <alignment vertical="center" wrapText="1"/>
    </xf>
    <xf numFmtId="0" fontId="20" fillId="28" borderId="18" xfId="0" applyFont="1" applyFill="1" applyBorder="1" applyAlignment="1">
      <alignment vertical="center"/>
    </xf>
    <xf numFmtId="0" fontId="23" fillId="28" borderId="19" xfId="0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165" fontId="22" fillId="28" borderId="17" xfId="1" applyNumberFormat="1" applyFont="1" applyFill="1" applyBorder="1" applyAlignment="1">
      <alignment vertical="center" wrapText="1"/>
    </xf>
    <xf numFmtId="165" fontId="20" fillId="28" borderId="18" xfId="1" applyNumberFormat="1" applyFont="1" applyFill="1" applyBorder="1" applyAlignment="1">
      <alignment vertical="center"/>
    </xf>
    <xf numFmtId="165" fontId="23" fillId="28" borderId="17" xfId="1" applyNumberFormat="1" applyFont="1" applyFill="1" applyBorder="1" applyAlignment="1">
      <alignment horizontal="center" vertical="center"/>
    </xf>
    <xf numFmtId="165" fontId="23" fillId="28" borderId="18" xfId="1" applyNumberFormat="1" applyFont="1" applyFill="1" applyBorder="1" applyAlignment="1">
      <alignment horizontal="center" vertical="center"/>
    </xf>
    <xf numFmtId="165" fontId="25" fillId="28" borderId="49" xfId="1" applyNumberFormat="1" applyFont="1" applyFill="1" applyBorder="1" applyAlignment="1">
      <alignment vertical="center" wrapText="1"/>
    </xf>
    <xf numFmtId="165" fontId="25" fillId="28" borderId="18" xfId="1" applyNumberFormat="1" applyFont="1" applyFill="1" applyBorder="1" applyAlignment="1">
      <alignment vertical="center" wrapText="1"/>
    </xf>
    <xf numFmtId="165" fontId="28" fillId="28" borderId="18" xfId="1" applyNumberFormat="1" applyFont="1" applyFill="1" applyBorder="1" applyAlignment="1">
      <alignment horizontal="center" vertical="center"/>
    </xf>
    <xf numFmtId="165" fontId="25" fillId="28" borderId="19" xfId="1" applyNumberFormat="1" applyFont="1" applyFill="1" applyBorder="1" applyAlignment="1">
      <alignment horizontal="center" vertical="center" wrapText="1"/>
    </xf>
    <xf numFmtId="165" fontId="26" fillId="28" borderId="7" xfId="1" applyNumberFormat="1" applyFont="1" applyFill="1" applyBorder="1" applyAlignment="1">
      <alignment horizontal="center" vertical="center"/>
    </xf>
    <xf numFmtId="165" fontId="26" fillId="28" borderId="3" xfId="1" applyNumberFormat="1" applyFont="1" applyFill="1" applyBorder="1" applyAlignment="1">
      <alignment horizontal="center" vertical="center"/>
    </xf>
    <xf numFmtId="165" fontId="22" fillId="28" borderId="49" xfId="1" applyNumberFormat="1" applyFont="1" applyFill="1" applyBorder="1" applyAlignment="1">
      <alignment vertical="center" wrapText="1"/>
    </xf>
    <xf numFmtId="165" fontId="22" fillId="28" borderId="18" xfId="1" applyNumberFormat="1" applyFont="1" applyFill="1" applyBorder="1" applyAlignment="1">
      <alignment vertical="center" wrapText="1"/>
    </xf>
    <xf numFmtId="165" fontId="22" fillId="28" borderId="18" xfId="1" applyNumberFormat="1" applyFont="1" applyFill="1" applyBorder="1" applyAlignment="1">
      <alignment horizontal="center" vertical="center" wrapText="1"/>
    </xf>
    <xf numFmtId="165" fontId="28" fillId="28" borderId="50" xfId="1" applyNumberFormat="1" applyFont="1" applyFill="1" applyBorder="1" applyAlignment="1">
      <alignment vertical="center"/>
    </xf>
    <xf numFmtId="165" fontId="25" fillId="27" borderId="50" xfId="1" applyNumberFormat="1" applyFont="1" applyFill="1" applyBorder="1" applyAlignment="1">
      <alignment vertical="center" wrapText="1"/>
    </xf>
    <xf numFmtId="165" fontId="25" fillId="27" borderId="49" xfId="1" applyNumberFormat="1" applyFont="1" applyFill="1" applyBorder="1" applyAlignment="1">
      <alignment vertical="center" wrapText="1"/>
    </xf>
    <xf numFmtId="165" fontId="25" fillId="28" borderId="18" xfId="1" applyNumberFormat="1" applyFont="1" applyFill="1" applyBorder="1" applyAlignment="1">
      <alignment horizontal="center" vertical="center" wrapText="1"/>
    </xf>
    <xf numFmtId="165" fontId="25" fillId="28" borderId="0" xfId="1" applyNumberFormat="1" applyFont="1" applyFill="1" applyBorder="1" applyAlignment="1">
      <alignment horizontal="center" vertical="center" wrapText="1"/>
    </xf>
    <xf numFmtId="165" fontId="23" fillId="29" borderId="43" xfId="0" applyNumberFormat="1" applyFont="1" applyFill="1" applyBorder="1" applyAlignment="1">
      <alignment horizontal="center" vertical="center"/>
    </xf>
    <xf numFmtId="168" fontId="22" fillId="28" borderId="19" xfId="1" applyNumberFormat="1" applyFont="1" applyFill="1" applyBorder="1" applyAlignment="1">
      <alignment vertical="center" wrapText="1"/>
    </xf>
    <xf numFmtId="168" fontId="25" fillId="28" borderId="0" xfId="1" applyNumberFormat="1" applyFont="1" applyFill="1" applyBorder="1" applyAlignment="1">
      <alignment horizontal="center" vertical="center" wrapText="1"/>
    </xf>
    <xf numFmtId="165" fontId="22" fillId="28" borderId="38" xfId="1" applyNumberFormat="1" applyFont="1" applyFill="1" applyBorder="1" applyAlignment="1">
      <alignment vertical="center" wrapText="1"/>
    </xf>
    <xf numFmtId="165" fontId="22" fillId="28" borderId="1" xfId="1" applyNumberFormat="1" applyFont="1" applyFill="1" applyBorder="1" applyAlignment="1">
      <alignment vertical="center" wrapText="1"/>
    </xf>
    <xf numFmtId="165" fontId="22" fillId="28" borderId="1" xfId="1" applyNumberFormat="1" applyFont="1" applyFill="1" applyBorder="1" applyAlignment="1">
      <alignment horizontal="center" vertical="center" wrapText="1"/>
    </xf>
    <xf numFmtId="165" fontId="28" fillId="28" borderId="46" xfId="1" applyNumberFormat="1" applyFont="1" applyFill="1" applyBorder="1" applyAlignment="1">
      <alignment vertical="center"/>
    </xf>
    <xf numFmtId="165" fontId="25" fillId="27" borderId="38" xfId="1" applyNumberFormat="1" applyFont="1" applyFill="1" applyBorder="1" applyAlignment="1">
      <alignment vertical="center" wrapText="1"/>
    </xf>
    <xf numFmtId="165" fontId="22" fillId="28" borderId="63" xfId="1" applyNumberFormat="1" applyFont="1" applyFill="1" applyBorder="1" applyAlignment="1">
      <alignment vertical="center" wrapText="1"/>
    </xf>
    <xf numFmtId="168" fontId="22" fillId="28" borderId="21" xfId="1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23" fillId="30" borderId="47" xfId="0" applyFont="1" applyFill="1" applyBorder="1" applyAlignment="1" applyProtection="1">
      <alignment horizontal="center" vertical="center" wrapText="1"/>
      <protection locked="0"/>
    </xf>
    <xf numFmtId="0" fontId="23" fillId="30" borderId="47" xfId="0" applyFont="1" applyFill="1" applyBorder="1" applyAlignment="1" applyProtection="1">
      <alignment horizontal="center" vertical="center"/>
      <protection locked="0"/>
    </xf>
    <xf numFmtId="165" fontId="22" fillId="2" borderId="42" xfId="1" applyNumberFormat="1" applyFont="1" applyFill="1" applyBorder="1" applyAlignment="1" applyProtection="1">
      <alignment horizontal="center" vertical="center" wrapText="1"/>
      <protection locked="0"/>
    </xf>
    <xf numFmtId="165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2" fillId="2" borderId="15" xfId="1" applyNumberFormat="1" applyFont="1" applyFill="1" applyBorder="1" applyAlignment="1" applyProtection="1">
      <alignment horizontal="center" vertical="center" wrapText="1"/>
      <protection locked="0"/>
    </xf>
    <xf numFmtId="165" fontId="25" fillId="2" borderId="3" xfId="1" applyNumberFormat="1" applyFont="1" applyFill="1" applyBorder="1" applyAlignment="1" applyProtection="1">
      <alignment vertical="center" wrapText="1"/>
      <protection locked="0"/>
    </xf>
    <xf numFmtId="167" fontId="25" fillId="2" borderId="9" xfId="1" applyNumberFormat="1" applyFont="1" applyFill="1" applyBorder="1" applyAlignment="1" applyProtection="1">
      <alignment vertical="center" wrapText="1"/>
      <protection locked="0"/>
    </xf>
    <xf numFmtId="165" fontId="25" fillId="2" borderId="2" xfId="1" applyNumberFormat="1" applyFont="1" applyFill="1" applyBorder="1" applyAlignment="1" applyProtection="1">
      <alignment vertical="center" wrapText="1"/>
      <protection locked="0"/>
    </xf>
    <xf numFmtId="167" fontId="25" fillId="2" borderId="11" xfId="1" applyNumberFormat="1" applyFont="1" applyFill="1" applyBorder="1" applyAlignment="1" applyProtection="1">
      <alignment vertical="center" wrapText="1"/>
      <protection locked="0"/>
    </xf>
    <xf numFmtId="165" fontId="25" fillId="2" borderId="15" xfId="1" applyNumberFormat="1" applyFont="1" applyFill="1" applyBorder="1" applyAlignment="1" applyProtection="1">
      <alignment vertical="center" wrapText="1"/>
      <protection locked="0"/>
    </xf>
    <xf numFmtId="167" fontId="25" fillId="2" borderId="35" xfId="1" applyNumberFormat="1" applyFont="1" applyFill="1" applyBorder="1" applyAlignment="1" applyProtection="1">
      <alignment vertical="center" wrapText="1"/>
      <protection locked="0"/>
    </xf>
    <xf numFmtId="165" fontId="20" fillId="0" borderId="8" xfId="1" applyNumberFormat="1" applyFont="1" applyBorder="1" applyAlignment="1" applyProtection="1">
      <alignment horizontal="center" vertical="center"/>
      <protection locked="0"/>
    </xf>
    <xf numFmtId="165" fontId="20" fillId="0" borderId="3" xfId="1" applyNumberFormat="1" applyFont="1" applyBorder="1" applyAlignment="1" applyProtection="1">
      <alignment horizontal="center" vertical="center"/>
      <protection locked="0"/>
    </xf>
    <xf numFmtId="165" fontId="20" fillId="0" borderId="10" xfId="1" applyNumberFormat="1" applyFont="1" applyBorder="1" applyAlignment="1" applyProtection="1">
      <alignment horizontal="center" vertical="center"/>
      <protection locked="0"/>
    </xf>
    <xf numFmtId="165" fontId="20" fillId="0" borderId="2" xfId="1" applyNumberFormat="1" applyFont="1" applyBorder="1" applyAlignment="1" applyProtection="1">
      <alignment horizontal="center" vertical="center"/>
      <protection locked="0"/>
    </xf>
    <xf numFmtId="165" fontId="20" fillId="0" borderId="14" xfId="1" applyNumberFormat="1" applyFont="1" applyBorder="1" applyAlignment="1" applyProtection="1">
      <alignment horizontal="center" vertical="center"/>
      <protection locked="0"/>
    </xf>
    <xf numFmtId="165" fontId="20" fillId="0" borderId="15" xfId="1" applyNumberFormat="1" applyFont="1" applyBorder="1" applyAlignment="1" applyProtection="1">
      <alignment horizontal="center" vertical="center"/>
      <protection locked="0"/>
    </xf>
    <xf numFmtId="165" fontId="27" fillId="0" borderId="3" xfId="1" applyNumberFormat="1" applyFont="1" applyBorder="1" applyAlignment="1" applyProtection="1">
      <alignment horizontal="right" vertical="center"/>
      <protection locked="0"/>
    </xf>
    <xf numFmtId="165" fontId="26" fillId="0" borderId="3" xfId="1" applyNumberFormat="1" applyFont="1" applyFill="1" applyBorder="1" applyAlignment="1" applyProtection="1">
      <alignment vertical="center"/>
      <protection locked="0"/>
    </xf>
    <xf numFmtId="165" fontId="27" fillId="0" borderId="2" xfId="1" applyNumberFormat="1" applyFont="1" applyBorder="1" applyAlignment="1" applyProtection="1">
      <alignment horizontal="right" vertical="center" wrapText="1"/>
      <protection locked="0"/>
    </xf>
    <xf numFmtId="165" fontId="26" fillId="0" borderId="2" xfId="1" applyNumberFormat="1" applyFont="1" applyFill="1" applyBorder="1" applyAlignment="1" applyProtection="1">
      <alignment vertical="center"/>
      <protection locked="0"/>
    </xf>
    <xf numFmtId="165" fontId="27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27" fillId="2" borderId="2" xfId="1" applyNumberFormat="1" applyFont="1" applyFill="1" applyBorder="1" applyAlignment="1" applyProtection="1">
      <alignment vertical="center" wrapText="1"/>
      <protection locked="0"/>
    </xf>
    <xf numFmtId="165" fontId="27" fillId="2" borderId="2" xfId="1" applyNumberFormat="1" applyFont="1" applyFill="1" applyBorder="1" applyAlignment="1" applyProtection="1">
      <alignment horizontal="right" vertical="center"/>
      <protection locked="0"/>
    </xf>
    <xf numFmtId="165" fontId="27" fillId="2" borderId="15" xfId="1" applyNumberFormat="1" applyFont="1" applyFill="1" applyBorder="1" applyAlignment="1" applyProtection="1">
      <alignment horizontal="right" vertical="center" wrapText="1"/>
      <protection locked="0"/>
    </xf>
    <xf numFmtId="165" fontId="27" fillId="2" borderId="15" xfId="1" applyNumberFormat="1" applyFont="1" applyFill="1" applyBorder="1" applyAlignment="1" applyProtection="1">
      <alignment horizontal="right" vertical="center"/>
      <protection locked="0"/>
    </xf>
    <xf numFmtId="165" fontId="27" fillId="0" borderId="7" xfId="1" applyNumberFormat="1" applyFont="1" applyBorder="1" applyAlignment="1" applyProtection="1">
      <alignment horizontal="right" vertical="center" wrapText="1"/>
      <protection locked="0"/>
    </xf>
    <xf numFmtId="165" fontId="27" fillId="0" borderId="7" xfId="1" applyNumberFormat="1" applyFont="1" applyBorder="1" applyAlignment="1" applyProtection="1">
      <alignment horizontal="right" vertical="center"/>
      <protection locked="0"/>
    </xf>
    <xf numFmtId="165" fontId="27" fillId="0" borderId="2" xfId="1" applyNumberFormat="1" applyFont="1" applyBorder="1" applyAlignment="1" applyProtection="1">
      <alignment horizontal="right" vertical="center"/>
      <protection locked="0"/>
    </xf>
    <xf numFmtId="165" fontId="27" fillId="2" borderId="5" xfId="1" applyNumberFormat="1" applyFont="1" applyFill="1" applyBorder="1" applyAlignment="1" applyProtection="1">
      <alignment horizontal="right" vertical="center"/>
      <protection locked="0"/>
    </xf>
    <xf numFmtId="165" fontId="26" fillId="28" borderId="3" xfId="1" applyNumberFormat="1" applyFont="1" applyFill="1" applyBorder="1" applyAlignment="1" applyProtection="1">
      <alignment horizontal="center" vertical="center"/>
      <protection locked="0"/>
    </xf>
    <xf numFmtId="165" fontId="27" fillId="0" borderId="15" xfId="1" applyNumberFormat="1" applyFont="1" applyBorder="1" applyAlignment="1" applyProtection="1">
      <alignment horizontal="right" vertical="center"/>
      <protection locked="0"/>
    </xf>
    <xf numFmtId="165" fontId="26" fillId="0" borderId="15" xfId="1" applyNumberFormat="1" applyFont="1" applyFill="1" applyBorder="1" applyAlignment="1" applyProtection="1">
      <alignment vertical="center"/>
      <protection locked="0"/>
    </xf>
    <xf numFmtId="165" fontId="20" fillId="0" borderId="6" xfId="1" applyNumberFormat="1" applyFont="1" applyBorder="1" applyAlignment="1" applyProtection="1">
      <alignment horizontal="center" vertical="center"/>
      <protection locked="0"/>
    </xf>
    <xf numFmtId="165" fontId="20" fillId="0" borderId="7" xfId="1" applyNumberFormat="1" applyFont="1" applyBorder="1" applyAlignment="1" applyProtection="1">
      <alignment horizontal="center" vertical="center"/>
      <protection locked="0"/>
    </xf>
    <xf numFmtId="165" fontId="20" fillId="0" borderId="32" xfId="1" applyNumberFormat="1" applyFont="1" applyBorder="1" applyAlignment="1" applyProtection="1">
      <alignment horizontal="center" vertical="center"/>
      <protection locked="0"/>
    </xf>
    <xf numFmtId="165" fontId="20" fillId="0" borderId="31" xfId="1" applyNumberFormat="1" applyFont="1" applyBorder="1" applyAlignment="1" applyProtection="1">
      <alignment horizontal="center" vertical="center"/>
      <protection locked="0"/>
    </xf>
    <xf numFmtId="165" fontId="20" fillId="0" borderId="20" xfId="1" applyNumberFormat="1" applyFont="1" applyBorder="1" applyAlignment="1" applyProtection="1">
      <alignment horizontal="center" vertical="center"/>
      <protection locked="0"/>
    </xf>
    <xf numFmtId="165" fontId="20" fillId="0" borderId="5" xfId="1" applyNumberFormat="1" applyFont="1" applyBorder="1" applyAlignment="1" applyProtection="1">
      <alignment horizontal="center" vertical="center"/>
      <protection locked="0"/>
    </xf>
    <xf numFmtId="165" fontId="20" fillId="0" borderId="33" xfId="1" applyNumberFormat="1" applyFont="1" applyBorder="1" applyAlignment="1" applyProtection="1">
      <alignment horizontal="center" vertical="center"/>
      <protection locked="0"/>
    </xf>
    <xf numFmtId="165" fontId="20" fillId="0" borderId="34" xfId="1" applyNumberFormat="1" applyFont="1" applyBorder="1" applyAlignment="1" applyProtection="1">
      <alignment horizontal="center" vertical="center"/>
      <protection locked="0"/>
    </xf>
    <xf numFmtId="165" fontId="28" fillId="28" borderId="42" xfId="1" applyNumberFormat="1" applyFont="1" applyFill="1" applyBorder="1" applyAlignment="1">
      <alignment horizontal="center" vertical="center"/>
    </xf>
    <xf numFmtId="166" fontId="31" fillId="27" borderId="3" xfId="46" applyNumberFormat="1" applyFont="1" applyFill="1" applyBorder="1" applyAlignment="1" applyProtection="1">
      <alignment horizontal="center" vertical="center" wrapText="1"/>
    </xf>
    <xf numFmtId="166" fontId="25" fillId="27" borderId="9" xfId="46" applyNumberFormat="1" applyFont="1" applyFill="1" applyBorder="1" applyAlignment="1" applyProtection="1">
      <alignment horizontal="center" vertical="center" wrapText="1"/>
    </xf>
    <xf numFmtId="166" fontId="25" fillId="27" borderId="11" xfId="46" applyNumberFormat="1" applyFont="1" applyFill="1" applyBorder="1" applyAlignment="1" applyProtection="1">
      <alignment horizontal="center" vertical="center" wrapText="1"/>
    </xf>
    <xf numFmtId="165" fontId="23" fillId="29" borderId="45" xfId="0" applyNumberFormat="1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165" fontId="20" fillId="0" borderId="10" xfId="1" applyNumberFormat="1" applyFont="1" applyBorder="1" applyAlignment="1" applyProtection="1">
      <alignment horizontal="center" vertical="center"/>
      <protection locked="0"/>
    </xf>
    <xf numFmtId="165" fontId="33" fillId="0" borderId="7" xfId="1" applyNumberFormat="1" applyFont="1" applyBorder="1" applyAlignment="1" applyProtection="1">
      <alignment horizontal="right" vertical="center" wrapText="1"/>
      <protection locked="0"/>
    </xf>
    <xf numFmtId="165" fontId="33" fillId="2" borderId="5" xfId="1" applyNumberFormat="1" applyFont="1" applyFill="1" applyBorder="1" applyAlignment="1" applyProtection="1">
      <alignment horizontal="right" vertical="center"/>
      <protection locked="0"/>
    </xf>
    <xf numFmtId="165" fontId="35" fillId="28" borderId="7" xfId="1" applyNumberFormat="1" applyFont="1" applyFill="1" applyBorder="1" applyAlignment="1">
      <alignment horizontal="center" vertical="center"/>
    </xf>
    <xf numFmtId="166" fontId="36" fillId="27" borderId="11" xfId="46" applyNumberFormat="1" applyFont="1" applyFill="1" applyBorder="1" applyAlignment="1" applyProtection="1">
      <alignment horizontal="center" vertical="center" wrapText="1"/>
    </xf>
    <xf numFmtId="0" fontId="37" fillId="0" borderId="0" xfId="0" applyFont="1"/>
    <xf numFmtId="165" fontId="35" fillId="0" borderId="20" xfId="1" applyNumberFormat="1" applyFont="1" applyBorder="1" applyAlignment="1" applyProtection="1">
      <alignment horizontal="center" vertical="center"/>
      <protection locked="0"/>
    </xf>
    <xf numFmtId="165" fontId="35" fillId="0" borderId="5" xfId="1" applyNumberFormat="1" applyFont="1" applyBorder="1" applyAlignment="1" applyProtection="1">
      <alignment horizontal="center" vertical="center"/>
      <protection locked="0"/>
    </xf>
    <xf numFmtId="165" fontId="35" fillId="0" borderId="33" xfId="1" applyNumberFormat="1" applyFont="1" applyBorder="1" applyAlignment="1" applyProtection="1">
      <alignment horizontal="center" vertical="center"/>
      <protection locked="0"/>
    </xf>
    <xf numFmtId="165" fontId="22" fillId="29" borderId="45" xfId="0" applyNumberFormat="1" applyFont="1" applyFill="1" applyBorder="1" applyAlignment="1">
      <alignment vertical="center"/>
    </xf>
    <xf numFmtId="165" fontId="33" fillId="0" borderId="3" xfId="1" applyNumberFormat="1" applyFont="1" applyBorder="1" applyAlignment="1" applyProtection="1">
      <alignment horizontal="right" vertical="center"/>
      <protection locked="0"/>
    </xf>
    <xf numFmtId="165" fontId="33" fillId="0" borderId="2" xfId="1" applyNumberFormat="1" applyFont="1" applyBorder="1" applyAlignment="1" applyProtection="1">
      <alignment horizontal="right" vertical="center" wrapText="1"/>
      <protection locked="0"/>
    </xf>
    <xf numFmtId="165" fontId="35" fillId="0" borderId="2" xfId="1" applyNumberFormat="1" applyFont="1" applyFill="1" applyBorder="1" applyAlignment="1" applyProtection="1">
      <alignment vertical="center"/>
      <protection locked="0"/>
    </xf>
    <xf numFmtId="165" fontId="35" fillId="28" borderId="3" xfId="1" applyNumberFormat="1" applyFont="1" applyFill="1" applyBorder="1" applyAlignment="1">
      <alignment horizontal="center" vertical="center"/>
    </xf>
    <xf numFmtId="166" fontId="36" fillId="27" borderId="9" xfId="46" applyNumberFormat="1" applyFont="1" applyFill="1" applyBorder="1" applyAlignment="1" applyProtection="1">
      <alignment horizontal="center" vertical="center" wrapText="1"/>
    </xf>
    <xf numFmtId="165" fontId="35" fillId="0" borderId="10" xfId="1" applyNumberFormat="1" applyFont="1" applyBorder="1" applyAlignment="1" applyProtection="1">
      <alignment horizontal="center" vertical="center"/>
      <protection locked="0"/>
    </xf>
    <xf numFmtId="165" fontId="35" fillId="0" borderId="2" xfId="1" applyNumberFormat="1" applyFont="1" applyBorder="1" applyAlignment="1" applyProtection="1">
      <alignment horizontal="center" vertical="center"/>
      <protection locked="0"/>
    </xf>
    <xf numFmtId="165" fontId="35" fillId="0" borderId="31" xfId="1" applyNumberFormat="1" applyFont="1" applyBorder="1" applyAlignment="1" applyProtection="1">
      <alignment horizontal="center" vertical="center"/>
      <protection locked="0"/>
    </xf>
    <xf numFmtId="165" fontId="20" fillId="0" borderId="2" xfId="1" applyNumberFormat="1" applyFont="1" applyBorder="1" applyAlignment="1" applyProtection="1">
      <alignment horizontal="center" vertical="center"/>
      <protection locked="0"/>
    </xf>
    <xf numFmtId="165" fontId="20" fillId="0" borderId="15" xfId="1" applyNumberFormat="1" applyFont="1" applyBorder="1" applyAlignment="1" applyProtection="1">
      <alignment horizontal="center" vertical="center"/>
      <protection locked="0"/>
    </xf>
    <xf numFmtId="165" fontId="20" fillId="0" borderId="10" xfId="1" applyNumberFormat="1" applyFont="1" applyBorder="1" applyAlignment="1" applyProtection="1">
      <alignment horizontal="center" vertical="center"/>
      <protection locked="0"/>
    </xf>
    <xf numFmtId="165" fontId="20" fillId="0" borderId="14" xfId="1" applyNumberFormat="1" applyFont="1" applyBorder="1" applyAlignment="1" applyProtection="1">
      <alignment horizontal="center" vertical="center"/>
      <protection locked="0"/>
    </xf>
    <xf numFmtId="165" fontId="20" fillId="0" borderId="2" xfId="1" applyNumberFormat="1" applyFont="1" applyBorder="1" applyAlignment="1" applyProtection="1">
      <alignment horizontal="center" vertical="center"/>
      <protection locked="0"/>
    </xf>
    <xf numFmtId="165" fontId="20" fillId="0" borderId="10" xfId="1" applyNumberFormat="1" applyFont="1" applyBorder="1" applyAlignment="1" applyProtection="1">
      <alignment horizontal="center" vertical="center"/>
      <protection locked="0"/>
    </xf>
    <xf numFmtId="0" fontId="24" fillId="29" borderId="64" xfId="0" applyFont="1" applyFill="1" applyBorder="1" applyAlignment="1">
      <alignment horizontal="center" vertical="center" wrapText="1"/>
    </xf>
    <xf numFmtId="0" fontId="24" fillId="29" borderId="4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/>
    <xf numFmtId="0" fontId="38" fillId="0" borderId="0" xfId="0" applyFont="1" applyFill="1" applyBorder="1" applyAlignment="1">
      <alignment vertical="center"/>
    </xf>
    <xf numFmtId="0" fontId="38" fillId="30" borderId="4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5" fillId="28" borderId="41" xfId="0" applyFont="1" applyFill="1" applyBorder="1" applyAlignment="1">
      <alignment vertical="center" wrapText="1"/>
    </xf>
    <xf numFmtId="0" fontId="44" fillId="28" borderId="17" xfId="0" applyFont="1" applyFill="1" applyBorder="1" applyAlignment="1">
      <alignment vertical="center" wrapText="1"/>
    </xf>
    <xf numFmtId="0" fontId="41" fillId="28" borderId="18" xfId="0" applyFont="1" applyFill="1" applyBorder="1" applyAlignment="1">
      <alignment vertical="center"/>
    </xf>
    <xf numFmtId="0" fontId="43" fillId="28" borderId="19" xfId="0" applyFont="1" applyFill="1" applyBorder="1" applyAlignment="1">
      <alignment vertical="center"/>
    </xf>
    <xf numFmtId="165" fontId="45" fillId="2" borderId="3" xfId="1" applyNumberFormat="1" applyFont="1" applyFill="1" applyBorder="1" applyAlignment="1" applyProtection="1">
      <alignment vertical="center" wrapText="1"/>
      <protection locked="0"/>
    </xf>
    <xf numFmtId="167" fontId="45" fillId="2" borderId="9" xfId="1" applyNumberFormat="1" applyFont="1" applyFill="1" applyBorder="1" applyAlignment="1" applyProtection="1">
      <alignment vertical="center" wrapText="1"/>
      <protection locked="0"/>
    </xf>
    <xf numFmtId="0" fontId="41" fillId="0" borderId="0" xfId="0" applyFont="1" applyAlignment="1">
      <alignment vertical="center"/>
    </xf>
    <xf numFmtId="165" fontId="45" fillId="2" borderId="2" xfId="1" applyNumberFormat="1" applyFont="1" applyFill="1" applyBorder="1" applyAlignment="1" applyProtection="1">
      <alignment vertical="center" wrapText="1"/>
      <protection locked="0"/>
    </xf>
    <xf numFmtId="167" fontId="45" fillId="2" borderId="11" xfId="1" applyNumberFormat="1" applyFont="1" applyFill="1" applyBorder="1" applyAlignment="1" applyProtection="1">
      <alignment vertical="center" wrapText="1"/>
      <protection locked="0"/>
    </xf>
    <xf numFmtId="165" fontId="45" fillId="2" borderId="15" xfId="1" applyNumberFormat="1" applyFont="1" applyFill="1" applyBorder="1" applyAlignment="1" applyProtection="1">
      <alignment vertical="center" wrapText="1"/>
      <protection locked="0"/>
    </xf>
    <xf numFmtId="167" fontId="45" fillId="2" borderId="35" xfId="1" applyNumberFormat="1" applyFont="1" applyFill="1" applyBorder="1" applyAlignment="1" applyProtection="1">
      <alignment vertical="center" wrapText="1"/>
      <protection locked="0"/>
    </xf>
    <xf numFmtId="165" fontId="44" fillId="28" borderId="38" xfId="1" applyNumberFormat="1" applyFont="1" applyFill="1" applyBorder="1" applyAlignment="1">
      <alignment vertical="center" wrapText="1"/>
    </xf>
    <xf numFmtId="165" fontId="44" fillId="28" borderId="1" xfId="1" applyNumberFormat="1" applyFont="1" applyFill="1" applyBorder="1" applyAlignment="1">
      <alignment vertical="center" wrapText="1"/>
    </xf>
    <xf numFmtId="165" fontId="44" fillId="28" borderId="1" xfId="1" applyNumberFormat="1" applyFont="1" applyFill="1" applyBorder="1" applyAlignment="1">
      <alignment horizontal="center" vertical="center" wrapText="1"/>
    </xf>
    <xf numFmtId="165" fontId="46" fillId="28" borderId="46" xfId="1" applyNumberFormat="1" applyFont="1" applyFill="1" applyBorder="1" applyAlignment="1">
      <alignment vertical="center"/>
    </xf>
    <xf numFmtId="165" fontId="45" fillId="27" borderId="50" xfId="1" applyNumberFormat="1" applyFont="1" applyFill="1" applyBorder="1" applyAlignment="1">
      <alignment vertical="center" wrapText="1"/>
    </xf>
    <xf numFmtId="165" fontId="45" fillId="27" borderId="38" xfId="1" applyNumberFormat="1" applyFont="1" applyFill="1" applyBorder="1" applyAlignment="1">
      <alignment vertical="center" wrapText="1"/>
    </xf>
    <xf numFmtId="165" fontId="44" fillId="28" borderId="63" xfId="1" applyNumberFormat="1" applyFont="1" applyFill="1" applyBorder="1" applyAlignment="1">
      <alignment vertical="center" wrapText="1"/>
    </xf>
    <xf numFmtId="168" fontId="44" fillId="28" borderId="21" xfId="1" applyNumberFormat="1" applyFont="1" applyFill="1" applyBorder="1" applyAlignment="1">
      <alignment vertical="center" wrapText="1"/>
    </xf>
    <xf numFmtId="165" fontId="44" fillId="28" borderId="17" xfId="1" applyNumberFormat="1" applyFont="1" applyFill="1" applyBorder="1" applyAlignment="1">
      <alignment vertical="center" wrapText="1"/>
    </xf>
    <xf numFmtId="165" fontId="41" fillId="28" borderId="18" xfId="1" applyNumberFormat="1" applyFont="1" applyFill="1" applyBorder="1" applyAlignment="1">
      <alignment vertical="center"/>
    </xf>
    <xf numFmtId="165" fontId="44" fillId="28" borderId="49" xfId="1" applyNumberFormat="1" applyFont="1" applyFill="1" applyBorder="1" applyAlignment="1">
      <alignment vertical="center" wrapText="1"/>
    </xf>
    <xf numFmtId="165" fontId="44" fillId="28" borderId="18" xfId="1" applyNumberFormat="1" applyFont="1" applyFill="1" applyBorder="1" applyAlignment="1">
      <alignment vertical="center" wrapText="1"/>
    </xf>
    <xf numFmtId="165" fontId="44" fillId="28" borderId="18" xfId="1" applyNumberFormat="1" applyFont="1" applyFill="1" applyBorder="1" applyAlignment="1">
      <alignment horizontal="center" vertical="center" wrapText="1"/>
    </xf>
    <xf numFmtId="165" fontId="46" fillId="28" borderId="50" xfId="1" applyNumberFormat="1" applyFont="1" applyFill="1" applyBorder="1" applyAlignment="1">
      <alignment vertical="center"/>
    </xf>
    <xf numFmtId="165" fontId="45" fillId="27" borderId="49" xfId="1" applyNumberFormat="1" applyFont="1" applyFill="1" applyBorder="1" applyAlignment="1">
      <alignment vertical="center" wrapText="1"/>
    </xf>
    <xf numFmtId="168" fontId="44" fillId="28" borderId="19" xfId="1" applyNumberFormat="1" applyFont="1" applyFill="1" applyBorder="1" applyAlignment="1">
      <alignment vertical="center" wrapText="1"/>
    </xf>
    <xf numFmtId="165" fontId="45" fillId="28" borderId="18" xfId="1" applyNumberFormat="1" applyFont="1" applyFill="1" applyBorder="1" applyAlignment="1">
      <alignment vertical="center" wrapText="1"/>
    </xf>
    <xf numFmtId="165" fontId="45" fillId="28" borderId="18" xfId="1" applyNumberFormat="1" applyFont="1" applyFill="1" applyBorder="1" applyAlignment="1">
      <alignment horizontal="center" vertical="center" wrapText="1"/>
    </xf>
    <xf numFmtId="165" fontId="45" fillId="28" borderId="19" xfId="1" applyNumberFormat="1" applyFont="1" applyFill="1" applyBorder="1" applyAlignment="1">
      <alignment horizontal="center" vertical="center" wrapText="1"/>
    </xf>
    <xf numFmtId="165" fontId="45" fillId="28" borderId="0" xfId="1" applyNumberFormat="1" applyFont="1" applyFill="1" applyBorder="1" applyAlignment="1">
      <alignment horizontal="center" vertical="center" wrapText="1"/>
    </xf>
    <xf numFmtId="168" fontId="45" fillId="28" borderId="0" xfId="1" applyNumberFormat="1" applyFont="1" applyFill="1" applyBorder="1" applyAlignment="1">
      <alignment horizontal="center" vertical="center" wrapText="1"/>
    </xf>
    <xf numFmtId="165" fontId="44" fillId="2" borderId="42" xfId="1" applyNumberFormat="1" applyFont="1" applyFill="1" applyBorder="1" applyAlignment="1" applyProtection="1">
      <alignment horizontal="center" vertical="center" wrapText="1"/>
      <protection locked="0"/>
    </xf>
    <xf numFmtId="165" fontId="46" fillId="28" borderId="42" xfId="1" applyNumberFormat="1" applyFont="1" applyFill="1" applyBorder="1" applyAlignment="1">
      <alignment horizontal="center" vertical="center"/>
    </xf>
    <xf numFmtId="166" fontId="47" fillId="27" borderId="3" xfId="46" applyNumberFormat="1" applyFont="1" applyFill="1" applyBorder="1" applyAlignment="1" applyProtection="1">
      <alignment horizontal="center" vertical="center" wrapText="1"/>
    </xf>
    <xf numFmtId="165" fontId="41" fillId="0" borderId="8" xfId="1" applyNumberFormat="1" applyFont="1" applyBorder="1" applyAlignment="1" applyProtection="1">
      <alignment horizontal="center" vertical="center"/>
      <protection locked="0"/>
    </xf>
    <xf numFmtId="165" fontId="41" fillId="0" borderId="3" xfId="1" applyNumberFormat="1" applyFont="1" applyBorder="1" applyAlignment="1" applyProtection="1">
      <alignment horizontal="center" vertical="center"/>
      <protection locked="0"/>
    </xf>
    <xf numFmtId="165" fontId="43" fillId="29" borderId="43" xfId="0" applyNumberFormat="1" applyFont="1" applyFill="1" applyBorder="1" applyAlignment="1">
      <alignment horizontal="center" vertical="center"/>
    </xf>
    <xf numFmtId="165" fontId="4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1" fillId="0" borderId="10" xfId="1" applyNumberFormat="1" applyFont="1" applyBorder="1" applyAlignment="1" applyProtection="1">
      <alignment horizontal="center" vertical="center"/>
      <protection locked="0"/>
    </xf>
    <xf numFmtId="165" fontId="41" fillId="0" borderId="2" xfId="1" applyNumberFormat="1" applyFont="1" applyBorder="1" applyAlignment="1" applyProtection="1">
      <alignment horizontal="center" vertical="center"/>
      <protection locked="0"/>
    </xf>
    <xf numFmtId="165" fontId="41" fillId="0" borderId="14" xfId="1" applyNumberFormat="1" applyFont="1" applyBorder="1" applyAlignment="1" applyProtection="1">
      <alignment horizontal="center" vertical="center"/>
      <protection locked="0"/>
    </xf>
    <xf numFmtId="165" fontId="41" fillId="0" borderId="15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165" fontId="2" fillId="0" borderId="3" xfId="1" applyNumberFormat="1" applyFont="1" applyBorder="1" applyAlignment="1" applyProtection="1">
      <alignment horizontal="right" vertical="center"/>
      <protection locked="0"/>
    </xf>
    <xf numFmtId="165" fontId="48" fillId="0" borderId="3" xfId="1" applyNumberFormat="1" applyFont="1" applyFill="1" applyBorder="1" applyAlignment="1" applyProtection="1">
      <alignment vertical="center"/>
      <protection locked="0"/>
    </xf>
    <xf numFmtId="165" fontId="48" fillId="28" borderId="3" xfId="1" applyNumberFormat="1" applyFont="1" applyFill="1" applyBorder="1" applyAlignment="1">
      <alignment horizontal="center" vertical="center"/>
    </xf>
    <xf numFmtId="166" fontId="45" fillId="27" borderId="9" xfId="46" applyNumberFormat="1" applyFont="1" applyFill="1" applyBorder="1" applyAlignment="1" applyProtection="1">
      <alignment horizontal="center" vertical="center" wrapText="1"/>
    </xf>
    <xf numFmtId="165" fontId="41" fillId="0" borderId="6" xfId="1" applyNumberFormat="1" applyFont="1" applyBorder="1" applyAlignment="1" applyProtection="1">
      <alignment horizontal="center" vertical="center"/>
      <protection locked="0"/>
    </xf>
    <xf numFmtId="165" fontId="41" fillId="0" borderId="7" xfId="1" applyNumberFormat="1" applyFont="1" applyBorder="1" applyAlignment="1" applyProtection="1">
      <alignment horizontal="center" vertical="center"/>
      <protection locked="0"/>
    </xf>
    <xf numFmtId="165" fontId="43" fillId="29" borderId="45" xfId="0" applyNumberFormat="1" applyFont="1" applyFill="1" applyBorder="1" applyAlignment="1">
      <alignment vertical="center"/>
    </xf>
    <xf numFmtId="165" fontId="2" fillId="0" borderId="2" xfId="1" applyNumberFormat="1" applyFont="1" applyBorder="1" applyAlignment="1" applyProtection="1">
      <alignment horizontal="right" vertical="center" wrapText="1"/>
      <protection locked="0"/>
    </xf>
    <xf numFmtId="165" fontId="48" fillId="0" borderId="2" xfId="1" applyNumberFormat="1" applyFont="1" applyFill="1" applyBorder="1" applyAlignment="1" applyProtection="1">
      <alignment vertical="center"/>
      <protection locked="0"/>
    </xf>
    <xf numFmtId="165" fontId="41" fillId="0" borderId="31" xfId="1" applyNumberFormat="1" applyFont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1" applyNumberFormat="1" applyFont="1" applyFill="1" applyBorder="1" applyAlignment="1" applyProtection="1">
      <alignment vertical="center" wrapText="1"/>
      <protection locked="0"/>
    </xf>
    <xf numFmtId="165" fontId="2" fillId="2" borderId="2" xfId="1" applyNumberFormat="1" applyFont="1" applyFill="1" applyBorder="1" applyAlignment="1" applyProtection="1">
      <alignment horizontal="right" vertical="center"/>
      <protection locked="0"/>
    </xf>
    <xf numFmtId="165" fontId="2" fillId="2" borderId="15" xfId="1" applyNumberFormat="1" applyFont="1" applyFill="1" applyBorder="1" applyAlignment="1" applyProtection="1">
      <alignment horizontal="right" vertical="center" wrapText="1"/>
      <protection locked="0"/>
    </xf>
    <xf numFmtId="165" fontId="2" fillId="2" borderId="15" xfId="1" applyNumberFormat="1" applyFont="1" applyFill="1" applyBorder="1" applyAlignment="1" applyProtection="1">
      <alignment horizontal="right" vertical="center"/>
      <protection locked="0"/>
    </xf>
    <xf numFmtId="165" fontId="41" fillId="0" borderId="20" xfId="1" applyNumberFormat="1" applyFont="1" applyBorder="1" applyAlignment="1" applyProtection="1">
      <alignment horizontal="center" vertical="center"/>
      <protection locked="0"/>
    </xf>
    <xf numFmtId="165" fontId="41" fillId="0" borderId="5" xfId="1" applyNumberFormat="1" applyFont="1" applyBorder="1" applyAlignment="1" applyProtection="1">
      <alignment horizontal="center" vertical="center"/>
      <protection locked="0"/>
    </xf>
    <xf numFmtId="165" fontId="41" fillId="0" borderId="33" xfId="1" applyNumberFormat="1" applyFont="1" applyBorder="1" applyAlignment="1" applyProtection="1">
      <alignment horizontal="center" vertical="center"/>
      <protection locked="0"/>
    </xf>
    <xf numFmtId="165" fontId="45" fillId="28" borderId="49" xfId="1" applyNumberFormat="1" applyFont="1" applyFill="1" applyBorder="1" applyAlignment="1">
      <alignment vertical="center" wrapText="1"/>
    </xf>
    <xf numFmtId="165" fontId="46" fillId="28" borderId="18" xfId="1" applyNumberFormat="1" applyFont="1" applyFill="1" applyBorder="1" applyAlignment="1">
      <alignment horizontal="center" vertical="center"/>
    </xf>
    <xf numFmtId="165" fontId="43" fillId="28" borderId="17" xfId="1" applyNumberFormat="1" applyFont="1" applyFill="1" applyBorder="1" applyAlignment="1">
      <alignment horizontal="center" vertical="center"/>
    </xf>
    <xf numFmtId="165" fontId="43" fillId="28" borderId="18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 applyProtection="1">
      <alignment horizontal="right" vertical="center" wrapText="1"/>
      <protection locked="0"/>
    </xf>
    <xf numFmtId="165" fontId="2" fillId="0" borderId="7" xfId="1" applyNumberFormat="1" applyFont="1" applyBorder="1" applyAlignment="1" applyProtection="1">
      <alignment horizontal="right" vertical="center"/>
      <protection locked="0"/>
    </xf>
    <xf numFmtId="165" fontId="48" fillId="28" borderId="7" xfId="1" applyNumberFormat="1" applyFont="1" applyFill="1" applyBorder="1" applyAlignment="1">
      <alignment horizontal="center" vertical="center"/>
    </xf>
    <xf numFmtId="166" fontId="45" fillId="27" borderId="11" xfId="46" applyNumberFormat="1" applyFont="1" applyFill="1" applyBorder="1" applyAlignment="1" applyProtection="1">
      <alignment horizontal="center" vertical="center" wrapText="1"/>
    </xf>
    <xf numFmtId="165" fontId="41" fillId="0" borderId="32" xfId="1" applyNumberFormat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horizontal="right" vertical="center"/>
      <protection locked="0"/>
    </xf>
    <xf numFmtId="165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165" fontId="2" fillId="2" borderId="5" xfId="1" applyNumberFormat="1" applyFont="1" applyFill="1" applyBorder="1" applyAlignment="1" applyProtection="1">
      <alignment horizontal="right" vertical="center"/>
      <protection locked="0"/>
    </xf>
    <xf numFmtId="165" fontId="48" fillId="28" borderId="3" xfId="1" applyNumberFormat="1" applyFont="1" applyFill="1" applyBorder="1" applyAlignment="1" applyProtection="1">
      <alignment horizontal="center" vertical="center"/>
      <protection locked="0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165" fontId="2" fillId="0" borderId="15" xfId="1" applyNumberFormat="1" applyFont="1" applyFill="1" applyBorder="1" applyAlignment="1" applyProtection="1">
      <alignment horizontal="right" vertical="center"/>
      <protection locked="0"/>
    </xf>
    <xf numFmtId="165" fontId="2" fillId="0" borderId="15" xfId="1" applyNumberFormat="1" applyFont="1" applyBorder="1" applyAlignment="1" applyProtection="1">
      <alignment horizontal="right" vertical="center"/>
      <protection locked="0"/>
    </xf>
    <xf numFmtId="165" fontId="48" fillId="0" borderId="15" xfId="1" applyNumberFormat="1" applyFont="1" applyFill="1" applyBorder="1" applyAlignment="1" applyProtection="1">
      <alignment vertical="center"/>
      <protection locked="0"/>
    </xf>
    <xf numFmtId="165" fontId="41" fillId="0" borderId="34" xfId="1" applyNumberFormat="1" applyFont="1" applyBorder="1" applyAlignment="1" applyProtection="1">
      <alignment horizontal="center" vertical="center"/>
      <protection locked="0"/>
    </xf>
    <xf numFmtId="0" fontId="41" fillId="0" borderId="2" xfId="0" applyFont="1" applyBorder="1"/>
    <xf numFmtId="0" fontId="41" fillId="0" borderId="0" xfId="0" applyFont="1" applyBorder="1" applyAlignment="1"/>
    <xf numFmtId="0" fontId="43" fillId="0" borderId="2" xfId="0" applyFont="1" applyBorder="1" applyAlignment="1">
      <alignment vertical="center" wrapText="1"/>
    </xf>
    <xf numFmtId="0" fontId="41" fillId="0" borderId="2" xfId="0" applyFont="1" applyBorder="1" applyAlignment="1"/>
    <xf numFmtId="165" fontId="4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6" fillId="28" borderId="3" xfId="1" applyNumberFormat="1" applyFont="1" applyFill="1" applyBorder="1" applyAlignment="1">
      <alignment horizontal="center" vertical="center"/>
    </xf>
    <xf numFmtId="165" fontId="41" fillId="0" borderId="10" xfId="1" applyNumberFormat="1" applyFont="1" applyBorder="1" applyAlignment="1" applyProtection="1">
      <alignment horizontal="center" vertical="center"/>
      <protection locked="0"/>
    </xf>
    <xf numFmtId="165" fontId="41" fillId="0" borderId="2" xfId="1" applyNumberFormat="1" applyFont="1" applyBorder="1" applyAlignment="1" applyProtection="1">
      <alignment horizontal="center" vertical="center"/>
      <protection locked="0"/>
    </xf>
    <xf numFmtId="166" fontId="47" fillId="27" borderId="3" xfId="46" applyNumberFormat="1" applyFont="1" applyFill="1" applyBorder="1" applyAlignment="1" applyProtection="1">
      <alignment horizontal="center" vertical="center" wrapText="1"/>
    </xf>
    <xf numFmtId="165" fontId="28" fillId="28" borderId="3" xfId="1" applyNumberFormat="1" applyFont="1" applyFill="1" applyBorder="1" applyAlignment="1">
      <alignment horizontal="center" vertical="center"/>
    </xf>
    <xf numFmtId="165" fontId="28" fillId="28" borderId="2" xfId="1" applyNumberFormat="1" applyFont="1" applyFill="1" applyBorder="1" applyAlignment="1">
      <alignment horizontal="center" vertical="center"/>
    </xf>
    <xf numFmtId="165" fontId="2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31" fillId="27" borderId="3" xfId="46" applyNumberFormat="1" applyFont="1" applyFill="1" applyBorder="1" applyAlignment="1" applyProtection="1">
      <alignment horizontal="center" vertical="center" wrapText="1"/>
    </xf>
    <xf numFmtId="166" fontId="31" fillId="27" borderId="2" xfId="46" applyNumberFormat="1" applyFont="1" applyFill="1" applyBorder="1" applyAlignment="1" applyProtection="1">
      <alignment horizontal="center" vertical="center" wrapText="1"/>
    </xf>
    <xf numFmtId="165" fontId="20" fillId="0" borderId="2" xfId="1" applyNumberFormat="1" applyFont="1" applyBorder="1" applyAlignment="1" applyProtection="1">
      <alignment horizontal="center" vertical="center"/>
      <protection locked="0"/>
    </xf>
    <xf numFmtId="165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31" fillId="27" borderId="2" xfId="46" applyNumberFormat="1" applyFont="1" applyFill="1" applyBorder="1" applyAlignment="1" applyProtection="1">
      <alignment horizontal="center" vertical="center" wrapText="1"/>
    </xf>
    <xf numFmtId="165" fontId="28" fillId="28" borderId="2" xfId="1" applyNumberFormat="1" applyFont="1" applyFill="1" applyBorder="1" applyAlignment="1">
      <alignment horizontal="center" vertical="center"/>
    </xf>
    <xf numFmtId="166" fontId="31" fillId="27" borderId="42" xfId="46" applyNumberFormat="1" applyFont="1" applyFill="1" applyBorder="1" applyAlignment="1" applyProtection="1">
      <alignment horizontal="center" vertical="center" wrapText="1"/>
    </xf>
    <xf numFmtId="0" fontId="41" fillId="0" borderId="67" xfId="0" applyFont="1" applyBorder="1"/>
    <xf numFmtId="165" fontId="43" fillId="29" borderId="69" xfId="0" applyNumberFormat="1" applyFont="1" applyFill="1" applyBorder="1" applyAlignment="1">
      <alignment horizontal="center" vertical="center"/>
    </xf>
    <xf numFmtId="165" fontId="25" fillId="28" borderId="72" xfId="1" applyNumberFormat="1" applyFont="1" applyFill="1" applyBorder="1" applyAlignment="1">
      <alignment vertical="center" wrapText="1"/>
    </xf>
    <xf numFmtId="165" fontId="25" fillId="28" borderId="65" xfId="1" applyNumberFormat="1" applyFont="1" applyFill="1" applyBorder="1" applyAlignment="1">
      <alignment vertical="center" wrapText="1"/>
    </xf>
    <xf numFmtId="165" fontId="28" fillId="28" borderId="65" xfId="1" applyNumberFormat="1" applyFont="1" applyFill="1" applyBorder="1" applyAlignment="1">
      <alignment horizontal="center" vertical="center"/>
    </xf>
    <xf numFmtId="165" fontId="25" fillId="28" borderId="43" xfId="1" applyNumberFormat="1" applyFont="1" applyFill="1" applyBorder="1" applyAlignment="1">
      <alignment horizontal="center" vertical="center" wrapText="1"/>
    </xf>
    <xf numFmtId="165" fontId="26" fillId="28" borderId="2" xfId="1" applyNumberFormat="1" applyFont="1" applyFill="1" applyBorder="1" applyAlignment="1" applyProtection="1">
      <alignment horizontal="center" vertical="center"/>
      <protection locked="0"/>
    </xf>
    <xf numFmtId="166" fontId="25" fillId="27" borderId="2" xfId="46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/>
    </xf>
    <xf numFmtId="165" fontId="26" fillId="28" borderId="2" xfId="1" applyNumberFormat="1" applyFont="1" applyFill="1" applyBorder="1" applyAlignment="1">
      <alignment horizontal="center" vertical="center"/>
    </xf>
    <xf numFmtId="165" fontId="25" fillId="28" borderId="2" xfId="1" applyNumberFormat="1" applyFont="1" applyFill="1" applyBorder="1" applyAlignment="1">
      <alignment vertical="center" wrapText="1"/>
    </xf>
    <xf numFmtId="165" fontId="25" fillId="28" borderId="2" xfId="1" applyNumberFormat="1" applyFont="1" applyFill="1" applyBorder="1" applyAlignment="1">
      <alignment horizontal="center" vertical="center" wrapText="1"/>
    </xf>
    <xf numFmtId="165" fontId="22" fillId="28" borderId="72" xfId="1" applyNumberFormat="1" applyFont="1" applyFill="1" applyBorder="1" applyAlignment="1">
      <alignment vertical="center" wrapText="1"/>
    </xf>
    <xf numFmtId="165" fontId="22" fillId="28" borderId="65" xfId="1" applyNumberFormat="1" applyFont="1" applyFill="1" applyBorder="1" applyAlignment="1">
      <alignment vertical="center" wrapText="1"/>
    </xf>
    <xf numFmtId="165" fontId="22" fillId="28" borderId="65" xfId="1" applyNumberFormat="1" applyFont="1" applyFill="1" applyBorder="1" applyAlignment="1">
      <alignment horizontal="center" vertical="center" wrapText="1"/>
    </xf>
    <xf numFmtId="165" fontId="28" fillId="28" borderId="51" xfId="1" applyNumberFormat="1" applyFont="1" applyFill="1" applyBorder="1" applyAlignment="1">
      <alignment vertical="center"/>
    </xf>
    <xf numFmtId="165" fontId="25" fillId="27" borderId="51" xfId="1" applyNumberFormat="1" applyFont="1" applyFill="1" applyBorder="1" applyAlignment="1">
      <alignment vertical="center" wrapText="1"/>
    </xf>
    <xf numFmtId="165" fontId="25" fillId="27" borderId="72" xfId="1" applyNumberFormat="1" applyFont="1" applyFill="1" applyBorder="1" applyAlignment="1">
      <alignment vertical="center" wrapText="1"/>
    </xf>
    <xf numFmtId="165" fontId="22" fillId="28" borderId="62" xfId="1" applyNumberFormat="1" applyFont="1" applyFill="1" applyBorder="1" applyAlignment="1">
      <alignment vertical="center" wrapText="1"/>
    </xf>
    <xf numFmtId="168" fontId="22" fillId="28" borderId="43" xfId="1" applyNumberFormat="1" applyFont="1" applyFill="1" applyBorder="1" applyAlignment="1">
      <alignment vertical="center" wrapText="1"/>
    </xf>
    <xf numFmtId="167" fontId="25" fillId="2" borderId="2" xfId="1" applyNumberFormat="1" applyFont="1" applyFill="1" applyBorder="1" applyAlignment="1" applyProtection="1">
      <alignment vertical="center" wrapText="1"/>
      <protection locked="0"/>
    </xf>
    <xf numFmtId="165" fontId="20" fillId="0" borderId="59" xfId="1" applyNumberFormat="1" applyFont="1" applyBorder="1" applyAlignment="1" applyProtection="1">
      <alignment horizontal="center" vertical="center"/>
      <protection locked="0"/>
    </xf>
    <xf numFmtId="165" fontId="20" fillId="0" borderId="13" xfId="1" applyNumberFormat="1" applyFont="1" applyBorder="1" applyAlignment="1" applyProtection="1">
      <alignment horizontal="center" vertical="center"/>
      <protection locked="0"/>
    </xf>
    <xf numFmtId="165" fontId="20" fillId="0" borderId="60" xfId="1" applyNumberFormat="1" applyFont="1" applyBorder="1" applyAlignment="1" applyProtection="1">
      <alignment horizontal="center" vertical="center"/>
      <protection locked="0"/>
    </xf>
    <xf numFmtId="165" fontId="20" fillId="0" borderId="70" xfId="1" applyNumberFormat="1" applyFont="1" applyBorder="1" applyAlignment="1" applyProtection="1">
      <alignment horizontal="center" vertical="center"/>
      <protection locked="0"/>
    </xf>
    <xf numFmtId="0" fontId="45" fillId="28" borderId="40" xfId="0" applyFont="1" applyFill="1" applyBorder="1" applyAlignment="1">
      <alignment horizontal="center" vertical="center" wrapText="1"/>
    </xf>
    <xf numFmtId="0" fontId="45" fillId="28" borderId="41" xfId="0" applyFont="1" applyFill="1" applyBorder="1" applyAlignment="1">
      <alignment horizontal="center" vertical="center" wrapText="1"/>
    </xf>
    <xf numFmtId="0" fontId="43" fillId="28" borderId="48" xfId="0" applyFont="1" applyFill="1" applyBorder="1" applyAlignment="1">
      <alignment horizontal="center" vertical="center" wrapText="1"/>
    </xf>
    <xf numFmtId="0" fontId="43" fillId="28" borderId="49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3" fillId="28" borderId="61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165" fontId="44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4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4" fillId="2" borderId="15" xfId="1" applyNumberFormat="1" applyFont="1" applyFill="1" applyBorder="1" applyAlignment="1" applyProtection="1">
      <alignment horizontal="center" vertical="center" wrapText="1"/>
      <protection locked="0"/>
    </xf>
    <xf numFmtId="165" fontId="46" fillId="28" borderId="3" xfId="1" applyNumberFormat="1" applyFont="1" applyFill="1" applyBorder="1" applyAlignment="1">
      <alignment horizontal="center" vertical="center"/>
    </xf>
    <xf numFmtId="165" fontId="46" fillId="28" borderId="2" xfId="1" applyNumberFormat="1" applyFont="1" applyFill="1" applyBorder="1" applyAlignment="1">
      <alignment horizontal="center" vertical="center"/>
    </xf>
    <xf numFmtId="165" fontId="46" fillId="28" borderId="5" xfId="1" applyNumberFormat="1" applyFont="1" applyFill="1" applyBorder="1" applyAlignment="1">
      <alignment horizontal="center" vertical="center"/>
    </xf>
    <xf numFmtId="166" fontId="47" fillId="27" borderId="42" xfId="46" applyNumberFormat="1" applyFont="1" applyFill="1" applyBorder="1" applyAlignment="1" applyProtection="1">
      <alignment horizontal="center" vertical="center" wrapText="1"/>
    </xf>
    <xf numFmtId="166" fontId="47" fillId="27" borderId="39" xfId="46" applyNumberFormat="1" applyFont="1" applyFill="1" applyBorder="1" applyAlignment="1" applyProtection="1">
      <alignment horizontal="center" vertical="center" wrapText="1"/>
    </xf>
    <xf numFmtId="166" fontId="47" fillId="27" borderId="16" xfId="46" applyNumberFormat="1" applyFont="1" applyFill="1" applyBorder="1" applyAlignment="1" applyProtection="1">
      <alignment horizontal="center" vertical="center" wrapText="1"/>
    </xf>
    <xf numFmtId="165" fontId="41" fillId="0" borderId="8" xfId="1" applyNumberFormat="1" applyFont="1" applyBorder="1" applyAlignment="1" applyProtection="1">
      <alignment horizontal="center" vertical="center"/>
      <protection locked="0"/>
    </xf>
    <xf numFmtId="165" fontId="41" fillId="0" borderId="10" xfId="1" applyNumberFormat="1" applyFont="1" applyBorder="1" applyAlignment="1" applyProtection="1">
      <alignment horizontal="center" vertical="center"/>
      <protection locked="0"/>
    </xf>
    <xf numFmtId="165" fontId="41" fillId="0" borderId="14" xfId="1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41" fillId="0" borderId="3" xfId="1" applyNumberFormat="1" applyFont="1" applyBorder="1" applyAlignment="1" applyProtection="1">
      <alignment horizontal="center" vertical="center"/>
      <protection locked="0"/>
    </xf>
    <xf numFmtId="165" fontId="41" fillId="0" borderId="2" xfId="1" applyNumberFormat="1" applyFont="1" applyBorder="1" applyAlignment="1" applyProtection="1">
      <alignment horizontal="center" vertical="center"/>
      <protection locked="0"/>
    </xf>
    <xf numFmtId="165" fontId="41" fillId="0" borderId="15" xfId="1" applyNumberFormat="1" applyFont="1" applyBorder="1" applyAlignment="1" applyProtection="1">
      <alignment horizontal="center" vertical="center"/>
      <protection locked="0"/>
    </xf>
    <xf numFmtId="0" fontId="45" fillId="28" borderId="17" xfId="0" applyFont="1" applyFill="1" applyBorder="1" applyAlignment="1">
      <alignment horizontal="center" vertical="center" wrapText="1"/>
    </xf>
    <xf numFmtId="0" fontId="45" fillId="28" borderId="18" xfId="0" applyFont="1" applyFill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5" fillId="28" borderId="48" xfId="0" applyFont="1" applyFill="1" applyBorder="1" applyAlignment="1">
      <alignment horizontal="left" vertical="center" wrapText="1"/>
    </xf>
    <xf numFmtId="0" fontId="45" fillId="28" borderId="49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0" fillId="29" borderId="5" xfId="0" applyFont="1" applyFill="1" applyBorder="1" applyAlignment="1">
      <alignment horizontal="center" vertical="center" wrapText="1"/>
    </xf>
    <xf numFmtId="0" fontId="50" fillId="29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9" fillId="26" borderId="5" xfId="0" applyFont="1" applyFill="1" applyBorder="1" applyAlignment="1">
      <alignment horizontal="center" vertical="center" wrapText="1"/>
    </xf>
    <xf numFmtId="0" fontId="49" fillId="26" borderId="39" xfId="0" applyFont="1" applyFill="1" applyBorder="1" applyAlignment="1">
      <alignment horizontal="center" vertical="center" wrapText="1"/>
    </xf>
    <xf numFmtId="0" fontId="49" fillId="26" borderId="7" xfId="0" applyFont="1" applyFill="1" applyBorder="1" applyAlignment="1">
      <alignment horizontal="center" vertical="center" wrapText="1"/>
    </xf>
    <xf numFmtId="0" fontId="44" fillId="25" borderId="39" xfId="0" applyFont="1" applyFill="1" applyBorder="1" applyAlignment="1">
      <alignment horizontal="center" vertical="center" wrapText="1"/>
    </xf>
    <xf numFmtId="0" fontId="44" fillId="25" borderId="7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3" fillId="28" borderId="37" xfId="0" applyFont="1" applyFill="1" applyBorder="1" applyAlignment="1">
      <alignment horizontal="center" vertical="center" wrapText="1"/>
    </xf>
    <xf numFmtId="0" fontId="43" fillId="28" borderId="38" xfId="0" applyFont="1" applyFill="1" applyBorder="1" applyAlignment="1">
      <alignment horizontal="center" vertical="center" wrapText="1"/>
    </xf>
    <xf numFmtId="166" fontId="47" fillId="27" borderId="3" xfId="46" applyNumberFormat="1" applyFont="1" applyFill="1" applyBorder="1" applyAlignment="1" applyProtection="1">
      <alignment horizontal="center" vertical="center" wrapText="1"/>
    </xf>
    <xf numFmtId="166" fontId="47" fillId="27" borderId="2" xfId="46" applyNumberFormat="1" applyFont="1" applyFill="1" applyBorder="1" applyAlignment="1" applyProtection="1">
      <alignment horizontal="center" vertical="center" wrapText="1"/>
    </xf>
    <xf numFmtId="166" fontId="47" fillId="27" borderId="15" xfId="46" applyNumberFormat="1" applyFont="1" applyFill="1" applyBorder="1" applyAlignment="1" applyProtection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9" fillId="26" borderId="56" xfId="0" applyFont="1" applyFill="1" applyBorder="1" applyAlignment="1">
      <alignment horizontal="center" vertical="center" wrapText="1"/>
    </xf>
    <xf numFmtId="0" fontId="49" fillId="26" borderId="52" xfId="0" applyFont="1" applyFill="1" applyBorder="1" applyAlignment="1">
      <alignment horizontal="center" vertical="center" wrapText="1"/>
    </xf>
    <xf numFmtId="0" fontId="49" fillId="26" borderId="32" xfId="0" applyFont="1" applyFill="1" applyBorder="1" applyAlignment="1">
      <alignment horizontal="center" vertical="center" wrapText="1"/>
    </xf>
    <xf numFmtId="0" fontId="49" fillId="26" borderId="59" xfId="0" applyFont="1" applyFill="1" applyBorder="1" applyAlignment="1">
      <alignment horizontal="center" vertical="center" wrapText="1"/>
    </xf>
    <xf numFmtId="0" fontId="49" fillId="26" borderId="32" xfId="0" applyFont="1" applyFill="1" applyBorder="1" applyAlignment="1">
      <alignment horizontal="center" vertical="center"/>
    </xf>
    <xf numFmtId="0" fontId="49" fillId="26" borderId="67" xfId="0" applyFont="1" applyFill="1" applyBorder="1" applyAlignment="1">
      <alignment horizontal="center" vertical="center"/>
    </xf>
    <xf numFmtId="0" fontId="49" fillId="26" borderId="59" xfId="0" applyFont="1" applyFill="1" applyBorder="1" applyAlignment="1">
      <alignment horizontal="center" vertical="center"/>
    </xf>
    <xf numFmtId="0" fontId="49" fillId="25" borderId="39" xfId="0" applyFont="1" applyFill="1" applyBorder="1" applyAlignment="1">
      <alignment horizontal="center" vertical="center" wrapText="1"/>
    </xf>
    <xf numFmtId="0" fontId="49" fillId="25" borderId="7" xfId="0" applyFont="1" applyFill="1" applyBorder="1" applyAlignment="1">
      <alignment horizontal="center" vertical="center" wrapText="1"/>
    </xf>
    <xf numFmtId="0" fontId="50" fillId="29" borderId="39" xfId="0" applyFont="1" applyFill="1" applyBorder="1" applyAlignment="1">
      <alignment horizontal="center" vertical="center" wrapText="1"/>
    </xf>
    <xf numFmtId="0" fontId="50" fillId="29" borderId="31" xfId="0" applyFont="1" applyFill="1" applyBorder="1" applyAlignment="1">
      <alignment horizontal="center" vertical="center" wrapText="1"/>
    </xf>
    <xf numFmtId="0" fontId="50" fillId="29" borderId="13" xfId="0" applyFont="1" applyFill="1" applyBorder="1" applyAlignment="1">
      <alignment horizontal="center" vertical="center" wrapText="1"/>
    </xf>
    <xf numFmtId="0" fontId="50" fillId="29" borderId="32" xfId="0" applyFont="1" applyFill="1" applyBorder="1" applyAlignment="1">
      <alignment horizontal="center" vertical="center" wrapText="1"/>
    </xf>
    <xf numFmtId="0" fontId="50" fillId="29" borderId="67" xfId="0" applyFont="1" applyFill="1" applyBorder="1" applyAlignment="1">
      <alignment horizontal="center" vertical="center" wrapText="1"/>
    </xf>
    <xf numFmtId="0" fontId="50" fillId="29" borderId="59" xfId="0" applyFont="1" applyFill="1" applyBorder="1" applyAlignment="1">
      <alignment horizontal="center" vertical="center" wrapText="1"/>
    </xf>
    <xf numFmtId="165" fontId="43" fillId="29" borderId="53" xfId="0" applyNumberFormat="1" applyFont="1" applyFill="1" applyBorder="1" applyAlignment="1">
      <alignment horizontal="center" vertical="center"/>
    </xf>
    <xf numFmtId="0" fontId="43" fillId="29" borderId="54" xfId="0" applyFont="1" applyFill="1" applyBorder="1" applyAlignment="1">
      <alignment horizontal="center" vertical="center"/>
    </xf>
    <xf numFmtId="0" fontId="43" fillId="29" borderId="55" xfId="0" applyFont="1" applyFill="1" applyBorder="1" applyAlignment="1">
      <alignment horizontal="center" vertical="center"/>
    </xf>
    <xf numFmtId="0" fontId="49" fillId="26" borderId="57" xfId="0" applyFont="1" applyFill="1" applyBorder="1" applyAlignment="1">
      <alignment horizontal="center" vertical="center" wrapText="1"/>
    </xf>
    <xf numFmtId="0" fontId="49" fillId="26" borderId="63" xfId="0" applyFont="1" applyFill="1" applyBorder="1" applyAlignment="1">
      <alignment horizontal="center" vertical="center" wrapText="1"/>
    </xf>
    <xf numFmtId="0" fontId="49" fillId="26" borderId="46" xfId="0" applyFont="1" applyFill="1" applyBorder="1" applyAlignment="1">
      <alignment horizontal="center" vertical="center" wrapText="1"/>
    </xf>
    <xf numFmtId="0" fontId="49" fillId="26" borderId="16" xfId="0" applyFont="1" applyFill="1" applyBorder="1" applyAlignment="1">
      <alignment horizontal="center" vertical="center" wrapText="1"/>
    </xf>
    <xf numFmtId="0" fontId="50" fillId="29" borderId="12" xfId="0" applyFont="1" applyFill="1" applyBorder="1" applyAlignment="1">
      <alignment horizontal="center" vertical="center" wrapText="1"/>
    </xf>
    <xf numFmtId="0" fontId="50" fillId="29" borderId="20" xfId="0" applyFont="1" applyFill="1" applyBorder="1" applyAlignment="1">
      <alignment horizontal="center" vertical="center" wrapText="1"/>
    </xf>
    <xf numFmtId="0" fontId="50" fillId="29" borderId="37" xfId="0" applyFont="1" applyFill="1" applyBorder="1" applyAlignment="1">
      <alignment horizontal="center" vertical="center" wrapText="1"/>
    </xf>
    <xf numFmtId="0" fontId="49" fillId="25" borderId="54" xfId="0" applyFont="1" applyFill="1" applyBorder="1" applyAlignment="1">
      <alignment horizontal="center" vertical="center" wrapText="1"/>
    </xf>
    <xf numFmtId="0" fontId="49" fillId="25" borderId="55" xfId="0" applyFont="1" applyFill="1" applyBorder="1" applyAlignment="1">
      <alignment horizontal="center" vertical="center" wrapText="1"/>
    </xf>
    <xf numFmtId="0" fontId="50" fillId="29" borderId="33" xfId="0" applyFont="1" applyFill="1" applyBorder="1" applyAlignment="1">
      <alignment horizontal="center" vertical="center" wrapText="1"/>
    </xf>
    <xf numFmtId="0" fontId="50" fillId="29" borderId="56" xfId="0" applyFont="1" applyFill="1" applyBorder="1" applyAlignment="1">
      <alignment horizontal="center" vertical="center" wrapText="1"/>
    </xf>
    <xf numFmtId="0" fontId="50" fillId="29" borderId="38" xfId="0" applyFont="1" applyFill="1" applyBorder="1" applyAlignment="1">
      <alignment horizontal="center" vertical="center" wrapText="1"/>
    </xf>
    <xf numFmtId="0" fontId="50" fillId="29" borderId="68" xfId="0" applyFont="1" applyFill="1" applyBorder="1" applyAlignment="1">
      <alignment horizontal="center" vertical="center" wrapText="1"/>
    </xf>
    <xf numFmtId="0" fontId="50" fillId="29" borderId="54" xfId="0" applyFont="1" applyFill="1" applyBorder="1" applyAlignment="1">
      <alignment horizontal="center" vertical="center" wrapText="1"/>
    </xf>
    <xf numFmtId="0" fontId="50" fillId="29" borderId="55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33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5" fillId="0" borderId="2" xfId="0" applyFont="1" applyBorder="1" applyAlignment="1" applyProtection="1">
      <alignment horizontal="center" vertical="center" wrapText="1"/>
      <protection locked="0"/>
    </xf>
    <xf numFmtId="165" fontId="46" fillId="28" borderId="15" xfId="1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25" fillId="28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0" fillId="29" borderId="20" xfId="0" applyFont="1" applyFill="1" applyBorder="1" applyAlignment="1">
      <alignment horizontal="center" vertical="center" wrapText="1"/>
    </xf>
    <xf numFmtId="0" fontId="30" fillId="29" borderId="37" xfId="0" applyFont="1" applyFill="1" applyBorder="1" applyAlignment="1">
      <alignment horizontal="center" vertical="center" wrapText="1"/>
    </xf>
    <xf numFmtId="0" fontId="30" fillId="29" borderId="5" xfId="0" applyFont="1" applyFill="1" applyBorder="1" applyAlignment="1">
      <alignment horizontal="center" vertical="center" wrapText="1"/>
    </xf>
    <xf numFmtId="0" fontId="30" fillId="29" borderId="16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27" fillId="0" borderId="62" xfId="0" applyFont="1" applyBorder="1" applyAlignment="1" applyProtection="1">
      <alignment horizontal="center" vertical="center" wrapText="1"/>
      <protection locked="0"/>
    </xf>
    <xf numFmtId="0" fontId="27" fillId="0" borderId="65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27" fillId="0" borderId="57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66" xfId="0" applyFont="1" applyBorder="1" applyAlignment="1" applyProtection="1">
      <alignment horizontal="center" vertical="center" wrapText="1"/>
      <protection locked="0"/>
    </xf>
    <xf numFmtId="0" fontId="27" fillId="0" borderId="63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vertical="center"/>
    </xf>
    <xf numFmtId="0" fontId="21" fillId="26" borderId="62" xfId="0" applyFont="1" applyFill="1" applyBorder="1" applyAlignment="1">
      <alignment horizontal="center" vertical="center" wrapText="1"/>
    </xf>
    <xf numFmtId="0" fontId="21" fillId="26" borderId="51" xfId="0" applyFont="1" applyFill="1" applyBorder="1" applyAlignment="1">
      <alignment horizontal="center" vertical="center" wrapText="1"/>
    </xf>
    <xf numFmtId="0" fontId="21" fillId="26" borderId="57" xfId="0" applyFont="1" applyFill="1" applyBorder="1" applyAlignment="1">
      <alignment horizontal="center" vertical="center" wrapText="1"/>
    </xf>
    <xf numFmtId="0" fontId="21" fillId="26" borderId="52" xfId="0" applyFont="1" applyFill="1" applyBorder="1" applyAlignment="1">
      <alignment horizontal="center" vertical="center" wrapText="1"/>
    </xf>
    <xf numFmtId="0" fontId="22" fillId="26" borderId="42" xfId="0" applyFont="1" applyFill="1" applyBorder="1" applyAlignment="1">
      <alignment horizontal="center" vertical="center" wrapText="1"/>
    </xf>
    <xf numFmtId="0" fontId="22" fillId="26" borderId="39" xfId="0" applyFont="1" applyFill="1" applyBorder="1" applyAlignment="1">
      <alignment horizontal="center" vertical="center" wrapText="1"/>
    </xf>
    <xf numFmtId="0" fontId="23" fillId="26" borderId="4" xfId="0" applyFont="1" applyFill="1" applyBorder="1" applyAlignment="1">
      <alignment horizontal="center" vertical="center"/>
    </xf>
    <xf numFmtId="0" fontId="23" fillId="26" borderId="58" xfId="0" applyFont="1" applyFill="1" applyBorder="1" applyAlignment="1">
      <alignment horizontal="center" vertical="center"/>
    </xf>
    <xf numFmtId="0" fontId="22" fillId="25" borderId="53" xfId="0" applyFont="1" applyFill="1" applyBorder="1" applyAlignment="1">
      <alignment horizontal="center" vertical="center" wrapText="1"/>
    </xf>
    <xf numFmtId="0" fontId="22" fillId="25" borderId="54" xfId="0" applyFont="1" applyFill="1" applyBorder="1" applyAlignment="1">
      <alignment horizontal="center" vertical="center" wrapText="1"/>
    </xf>
    <xf numFmtId="0" fontId="24" fillId="29" borderId="64" xfId="0" applyFont="1" applyFill="1" applyBorder="1" applyAlignment="1">
      <alignment horizontal="center" vertical="center" wrapText="1"/>
    </xf>
    <xf numFmtId="0" fontId="24" fillId="29" borderId="44" xfId="0" applyFont="1" applyFill="1" applyBorder="1" applyAlignment="1">
      <alignment horizontal="center" vertical="center" wrapText="1"/>
    </xf>
    <xf numFmtId="0" fontId="24" fillId="29" borderId="58" xfId="0" applyFont="1" applyFill="1" applyBorder="1" applyAlignment="1">
      <alignment horizontal="center" vertical="center" wrapText="1"/>
    </xf>
    <xf numFmtId="0" fontId="24" fillId="29" borderId="53" xfId="0" applyFont="1" applyFill="1" applyBorder="1" applyAlignment="1">
      <alignment horizontal="center" vertical="center" wrapText="1"/>
    </xf>
    <xf numFmtId="0" fontId="24" fillId="29" borderId="54" xfId="0" applyFont="1" applyFill="1" applyBorder="1" applyAlignment="1">
      <alignment horizontal="center" vertical="center" wrapText="1"/>
    </xf>
    <xf numFmtId="0" fontId="24" fillId="29" borderId="55" xfId="0" applyFont="1" applyFill="1" applyBorder="1" applyAlignment="1">
      <alignment horizontal="center" vertical="center" wrapText="1"/>
    </xf>
    <xf numFmtId="0" fontId="22" fillId="26" borderId="5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horizontal="center" vertical="center" wrapText="1"/>
    </xf>
    <xf numFmtId="0" fontId="24" fillId="29" borderId="13" xfId="0" applyFont="1" applyFill="1" applyBorder="1" applyAlignment="1">
      <alignment horizontal="center" vertical="center" wrapText="1"/>
    </xf>
    <xf numFmtId="0" fontId="24" fillId="29" borderId="31" xfId="0" applyFont="1" applyFill="1" applyBorder="1" applyAlignment="1">
      <alignment horizontal="center" vertical="center" wrapText="1"/>
    </xf>
    <xf numFmtId="0" fontId="24" fillId="29" borderId="5" xfId="0" applyFont="1" applyFill="1" applyBorder="1" applyAlignment="1">
      <alignment horizontal="center" vertical="center" wrapText="1"/>
    </xf>
    <xf numFmtId="0" fontId="24" fillId="29" borderId="39" xfId="0" applyFont="1" applyFill="1" applyBorder="1" applyAlignment="1">
      <alignment horizontal="center" vertical="center" wrapText="1"/>
    </xf>
    <xf numFmtId="0" fontId="24" fillId="29" borderId="16" xfId="0" applyFont="1" applyFill="1" applyBorder="1" applyAlignment="1">
      <alignment horizontal="center" vertical="center" wrapText="1"/>
    </xf>
    <xf numFmtId="0" fontId="24" fillId="29" borderId="33" xfId="0" applyFont="1" applyFill="1" applyBorder="1" applyAlignment="1">
      <alignment horizontal="center" vertical="center" wrapText="1"/>
    </xf>
    <xf numFmtId="0" fontId="24" fillId="29" borderId="56" xfId="0" applyFont="1" applyFill="1" applyBorder="1" applyAlignment="1">
      <alignment horizontal="center" vertical="center" wrapText="1"/>
    </xf>
    <xf numFmtId="0" fontId="24" fillId="29" borderId="38" xfId="0" applyFont="1" applyFill="1" applyBorder="1" applyAlignment="1">
      <alignment horizontal="center" vertical="center" wrapText="1"/>
    </xf>
    <xf numFmtId="165" fontId="20" fillId="0" borderId="3" xfId="1" applyNumberFormat="1" applyFont="1" applyBorder="1" applyAlignment="1" applyProtection="1">
      <alignment horizontal="center" vertical="center"/>
      <protection locked="0"/>
    </xf>
    <xf numFmtId="165" fontId="20" fillId="0" borderId="2" xfId="1" applyNumberFormat="1" applyFont="1" applyBorder="1" applyAlignment="1" applyProtection="1">
      <alignment horizontal="center" vertical="center"/>
      <protection locked="0"/>
    </xf>
    <xf numFmtId="165" fontId="20" fillId="0" borderId="15" xfId="1" applyNumberFormat="1" applyFont="1" applyBorder="1" applyAlignment="1" applyProtection="1">
      <alignment horizontal="center" vertical="center"/>
      <protection locked="0"/>
    </xf>
    <xf numFmtId="165" fontId="23" fillId="29" borderId="53" xfId="0" applyNumberFormat="1" applyFont="1" applyFill="1" applyBorder="1" applyAlignment="1">
      <alignment horizontal="center" vertical="center"/>
    </xf>
    <xf numFmtId="0" fontId="23" fillId="29" borderId="54" xfId="0" applyFont="1" applyFill="1" applyBorder="1" applyAlignment="1">
      <alignment horizontal="center" vertical="center"/>
    </xf>
    <xf numFmtId="0" fontId="23" fillId="29" borderId="55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 wrapText="1"/>
    </xf>
    <xf numFmtId="0" fontId="23" fillId="28" borderId="61" xfId="0" applyFont="1" applyFill="1" applyBorder="1" applyAlignment="1">
      <alignment horizontal="center" vertical="center" wrapText="1"/>
    </xf>
    <xf numFmtId="165" fontId="28" fillId="28" borderId="3" xfId="1" applyNumberFormat="1" applyFont="1" applyFill="1" applyBorder="1" applyAlignment="1">
      <alignment horizontal="center" vertical="center"/>
    </xf>
    <xf numFmtId="165" fontId="28" fillId="28" borderId="2" xfId="1" applyNumberFormat="1" applyFont="1" applyFill="1" applyBorder="1" applyAlignment="1">
      <alignment horizontal="center" vertical="center"/>
    </xf>
    <xf numFmtId="165" fontId="28" fillId="28" borderId="5" xfId="1" applyNumberFormat="1" applyFont="1" applyFill="1" applyBorder="1" applyAlignment="1">
      <alignment horizontal="center" vertical="center"/>
    </xf>
    <xf numFmtId="166" fontId="31" fillId="27" borderId="42" xfId="46" applyNumberFormat="1" applyFont="1" applyFill="1" applyBorder="1" applyAlignment="1" applyProtection="1">
      <alignment horizontal="center" vertical="center" wrapText="1"/>
    </xf>
    <xf numFmtId="166" fontId="31" fillId="27" borderId="39" xfId="46" applyNumberFormat="1" applyFont="1" applyFill="1" applyBorder="1" applyAlignment="1" applyProtection="1">
      <alignment horizontal="center" vertical="center" wrapText="1"/>
    </xf>
    <xf numFmtId="165" fontId="20" fillId="0" borderId="8" xfId="1" applyNumberFormat="1" applyFont="1" applyBorder="1" applyAlignment="1" applyProtection="1">
      <alignment horizontal="center" vertical="center"/>
      <protection locked="0"/>
    </xf>
    <xf numFmtId="165" fontId="20" fillId="0" borderId="10" xfId="1" applyNumberFormat="1" applyFont="1" applyBorder="1" applyAlignment="1" applyProtection="1">
      <alignment horizontal="center" vertical="center"/>
      <protection locked="0"/>
    </xf>
    <xf numFmtId="165" fontId="20" fillId="0" borderId="14" xfId="1" applyNumberFormat="1" applyFont="1" applyBorder="1" applyAlignment="1" applyProtection="1">
      <alignment horizontal="center" vertical="center"/>
      <protection locked="0"/>
    </xf>
    <xf numFmtId="0" fontId="23" fillId="28" borderId="4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5" fontId="2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2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31" fillId="27" borderId="16" xfId="46" applyNumberFormat="1" applyFont="1" applyFill="1" applyBorder="1" applyAlignment="1" applyProtection="1">
      <alignment horizontal="center" vertical="center" wrapText="1"/>
    </xf>
    <xf numFmtId="0" fontId="25" fillId="28" borderId="17" xfId="0" applyFont="1" applyFill="1" applyBorder="1" applyAlignment="1">
      <alignment horizontal="center" vertical="center" wrapText="1"/>
    </xf>
    <xf numFmtId="0" fontId="25" fillId="28" borderId="18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8" borderId="37" xfId="0" applyFont="1" applyFill="1" applyBorder="1" applyAlignment="1">
      <alignment horizontal="center" vertical="center" wrapText="1"/>
    </xf>
    <xf numFmtId="0" fontId="23" fillId="28" borderId="38" xfId="0" applyFont="1" applyFill="1" applyBorder="1" applyAlignment="1">
      <alignment horizontal="center" vertical="center" wrapText="1"/>
    </xf>
    <xf numFmtId="166" fontId="31" fillId="27" borderId="3" xfId="46" applyNumberFormat="1" applyFont="1" applyFill="1" applyBorder="1" applyAlignment="1" applyProtection="1">
      <alignment horizontal="center" vertical="center" wrapText="1"/>
    </xf>
    <xf numFmtId="166" fontId="31" fillId="27" borderId="2" xfId="46" applyNumberFormat="1" applyFont="1" applyFill="1" applyBorder="1" applyAlignment="1" applyProtection="1">
      <alignment horizontal="center" vertical="center" wrapText="1"/>
    </xf>
    <xf numFmtId="166" fontId="31" fillId="27" borderId="15" xfId="46" applyNumberFormat="1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65" fontId="28" fillId="28" borderId="15" xfId="1" applyNumberFormat="1" applyFont="1" applyFill="1" applyBorder="1" applyAlignment="1">
      <alignment horizontal="center" vertical="center"/>
    </xf>
    <xf numFmtId="0" fontId="25" fillId="28" borderId="40" xfId="0" applyFont="1" applyFill="1" applyBorder="1" applyAlignment="1">
      <alignment horizontal="center" vertical="center" wrapText="1"/>
    </xf>
    <xf numFmtId="0" fontId="25" fillId="28" borderId="41" xfId="0" applyFont="1" applyFill="1" applyBorder="1" applyAlignment="1">
      <alignment horizontal="center" vertical="center" wrapText="1"/>
    </xf>
    <xf numFmtId="0" fontId="24" fillId="29" borderId="36" xfId="0" applyFont="1" applyFill="1" applyBorder="1" applyAlignment="1">
      <alignment horizontal="center" vertical="center" wrapText="1"/>
    </xf>
    <xf numFmtId="0" fontId="22" fillId="26" borderId="7" xfId="0" applyFont="1" applyFill="1" applyBorder="1" applyAlignment="1">
      <alignment horizontal="center" vertical="center" wrapText="1"/>
    </xf>
    <xf numFmtId="0" fontId="23" fillId="30" borderId="17" xfId="0" applyFont="1" applyFill="1" applyBorder="1" applyAlignment="1" applyProtection="1">
      <alignment horizontal="center" vertical="center" wrapText="1"/>
      <protection locked="0"/>
    </xf>
    <xf numFmtId="0" fontId="23" fillId="30" borderId="19" xfId="0" applyFont="1" applyFill="1" applyBorder="1" applyAlignment="1" applyProtection="1">
      <alignment horizontal="center" vertical="center" wrapText="1"/>
      <protection locked="0"/>
    </xf>
    <xf numFmtId="0" fontId="21" fillId="26" borderId="33" xfId="0" applyFont="1" applyFill="1" applyBorder="1" applyAlignment="1">
      <alignment horizontal="center" vertical="center" wrapText="1"/>
    </xf>
    <xf numFmtId="0" fontId="21" fillId="26" borderId="60" xfId="0" applyFont="1" applyFill="1" applyBorder="1" applyAlignment="1">
      <alignment horizontal="center" vertical="center" wrapText="1"/>
    </xf>
    <xf numFmtId="0" fontId="21" fillId="26" borderId="56" xfId="0" applyFont="1" applyFill="1" applyBorder="1" applyAlignment="1">
      <alignment horizontal="center" vertical="center" wrapText="1"/>
    </xf>
    <xf numFmtId="0" fontId="21" fillId="26" borderId="32" xfId="0" applyFont="1" applyFill="1" applyBorder="1" applyAlignment="1">
      <alignment horizontal="center" vertical="center" wrapText="1"/>
    </xf>
    <xf numFmtId="0" fontId="21" fillId="26" borderId="59" xfId="0" applyFont="1" applyFill="1" applyBorder="1" applyAlignment="1">
      <alignment horizontal="center" vertical="center" wrapText="1"/>
    </xf>
    <xf numFmtId="0" fontId="23" fillId="26" borderId="31" xfId="0" applyFont="1" applyFill="1" applyBorder="1" applyAlignment="1">
      <alignment horizontal="center" vertical="center"/>
    </xf>
    <xf numFmtId="0" fontId="23" fillId="26" borderId="36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0" fontId="22" fillId="25" borderId="5" xfId="0" applyFont="1" applyFill="1" applyBorder="1" applyAlignment="1">
      <alignment horizontal="center" vertical="center" wrapText="1"/>
    </xf>
    <xf numFmtId="0" fontId="22" fillId="25" borderId="39" xfId="0" applyFont="1" applyFill="1" applyBorder="1" applyAlignment="1">
      <alignment horizontal="center" vertical="center" wrapText="1"/>
    </xf>
    <xf numFmtId="0" fontId="22" fillId="25" borderId="7" xfId="0" applyFont="1" applyFill="1" applyBorder="1" applyAlignment="1">
      <alignment horizontal="center" vertical="center" wrapText="1"/>
    </xf>
    <xf numFmtId="0" fontId="23" fillId="28" borderId="71" xfId="0" applyFont="1" applyFill="1" applyBorder="1" applyAlignment="1">
      <alignment horizontal="center" vertical="center" wrapText="1"/>
    </xf>
    <xf numFmtId="0" fontId="23" fillId="28" borderId="4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 wrapText="1"/>
    </xf>
    <xf numFmtId="0" fontId="25" fillId="28" borderId="48" xfId="0" applyFont="1" applyFill="1" applyBorder="1" applyAlignment="1">
      <alignment horizontal="left" vertical="center" wrapText="1"/>
    </xf>
    <xf numFmtId="0" fontId="25" fillId="28" borderId="49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1" fillId="26" borderId="63" xfId="0" applyFont="1" applyFill="1" applyBorder="1" applyAlignment="1">
      <alignment horizontal="center" vertical="center" wrapText="1"/>
    </xf>
    <xf numFmtId="0" fontId="21" fillId="26" borderId="46" xfId="0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wrapText="1"/>
    </xf>
    <xf numFmtId="0" fontId="22" fillId="25" borderId="55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0" fillId="29" borderId="31" xfId="0" applyFont="1" applyFill="1" applyBorder="1" applyAlignment="1">
      <alignment horizontal="center" vertical="center" wrapText="1"/>
    </xf>
    <xf numFmtId="0" fontId="30" fillId="29" borderId="13" xfId="0" applyFont="1" applyFill="1" applyBorder="1" applyAlignment="1">
      <alignment horizontal="center" vertical="center" wrapText="1"/>
    </xf>
    <xf numFmtId="0" fontId="25" fillId="28" borderId="71" xfId="0" applyFont="1" applyFill="1" applyBorder="1" applyAlignment="1">
      <alignment horizontal="left" vertical="center" wrapText="1"/>
    </xf>
    <xf numFmtId="0" fontId="25" fillId="28" borderId="72" xfId="0" applyFont="1" applyFill="1" applyBorder="1" applyAlignment="1">
      <alignment horizontal="left" vertical="center" wrapText="1"/>
    </xf>
    <xf numFmtId="0" fontId="38" fillId="30" borderId="17" xfId="0" applyFont="1" applyFill="1" applyBorder="1" applyAlignment="1" applyProtection="1">
      <alignment horizontal="center" vertical="center" wrapText="1"/>
      <protection locked="0"/>
    </xf>
    <xf numFmtId="0" fontId="38" fillId="30" borderId="19" xfId="0" applyFont="1" applyFill="1" applyBorder="1" applyAlignment="1" applyProtection="1">
      <alignment horizontal="center" vertical="center" wrapText="1"/>
      <protection locked="0"/>
    </xf>
    <xf numFmtId="0" fontId="38" fillId="30" borderId="57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 wrapText="1"/>
      <protection locked="0"/>
    </xf>
    <xf numFmtId="0" fontId="41" fillId="0" borderId="41" xfId="0" applyFont="1" applyBorder="1" applyAlignment="1"/>
    <xf numFmtId="0" fontId="0" fillId="0" borderId="2" xfId="0" applyBorder="1"/>
    <xf numFmtId="165" fontId="23" fillId="29" borderId="2" xfId="0" applyNumberFormat="1" applyFont="1" applyFill="1" applyBorder="1" applyAlignment="1">
      <alignment vertical="center"/>
    </xf>
    <xf numFmtId="165" fontId="20" fillId="0" borderId="71" xfId="1" applyNumberFormat="1" applyFont="1" applyBorder="1" applyAlignment="1" applyProtection="1">
      <alignment horizontal="center" vertical="center"/>
      <protection locked="0"/>
    </xf>
    <xf numFmtId="165" fontId="20" fillId="0" borderId="42" xfId="1" applyNumberFormat="1" applyFont="1" applyBorder="1" applyAlignment="1" applyProtection="1">
      <alignment horizontal="center" vertical="center"/>
      <protection locked="0"/>
    </xf>
    <xf numFmtId="165" fontId="23" fillId="29" borderId="2" xfId="0" applyNumberFormat="1" applyFont="1" applyFill="1" applyBorder="1" applyAlignment="1">
      <alignment horizontal="center" vertical="center"/>
    </xf>
    <xf numFmtId="165" fontId="25" fillId="28" borderId="38" xfId="1" applyNumberFormat="1" applyFont="1" applyFill="1" applyBorder="1" applyAlignment="1">
      <alignment vertical="center" wrapText="1"/>
    </xf>
    <xf numFmtId="165" fontId="25" fillId="28" borderId="1" xfId="1" applyNumberFormat="1" applyFont="1" applyFill="1" applyBorder="1" applyAlignment="1">
      <alignment vertical="center" wrapText="1"/>
    </xf>
    <xf numFmtId="165" fontId="28" fillId="28" borderId="1" xfId="1" applyNumberFormat="1" applyFont="1" applyFill="1" applyBorder="1" applyAlignment="1">
      <alignment horizontal="center" vertical="center"/>
    </xf>
    <xf numFmtId="165" fontId="25" fillId="28" borderId="21" xfId="1" applyNumberFormat="1" applyFont="1" applyFill="1" applyBorder="1" applyAlignment="1">
      <alignment horizontal="center" vertical="center" wrapText="1"/>
    </xf>
    <xf numFmtId="165" fontId="20" fillId="28" borderId="65" xfId="1" applyNumberFormat="1" applyFont="1" applyFill="1" applyBorder="1" applyAlignment="1">
      <alignment vertical="center"/>
    </xf>
    <xf numFmtId="0" fontId="23" fillId="28" borderId="43" xfId="0" applyFont="1" applyFill="1" applyBorder="1" applyAlignment="1">
      <alignment vertical="center"/>
    </xf>
    <xf numFmtId="165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25" fillId="2" borderId="5" xfId="1" applyNumberFormat="1" applyFont="1" applyFill="1" applyBorder="1" applyAlignment="1" applyProtection="1">
      <alignment vertical="center" wrapText="1"/>
      <protection locked="0"/>
    </xf>
  </cellXfs>
  <cellStyles count="4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" xfId="1" builtinId="3"/>
    <cellStyle name="Millares 8" xfId="46"/>
    <cellStyle name="Neutral 2" xfId="33"/>
    <cellStyle name="Normal" xfId="0" builtinId="0"/>
    <cellStyle name="Normal 2" xfId="34"/>
    <cellStyle name="Normal 2 2" xfId="35"/>
    <cellStyle name="Normal 4" xfId="36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1</xdr:rowOff>
    </xdr:from>
    <xdr:to>
      <xdr:col>1</xdr:col>
      <xdr:colOff>495300</xdr:colOff>
      <xdr:row>3</xdr:row>
      <xdr:rowOff>76200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1"/>
          <a:ext cx="781051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66675</xdr:rowOff>
    </xdr:from>
    <xdr:to>
      <xdr:col>1</xdr:col>
      <xdr:colOff>400050</xdr:colOff>
      <xdr:row>3</xdr:row>
      <xdr:rowOff>276225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8286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95251</xdr:rowOff>
    </xdr:from>
    <xdr:to>
      <xdr:col>1</xdr:col>
      <xdr:colOff>428625</xdr:colOff>
      <xdr:row>3</xdr:row>
      <xdr:rowOff>361951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1"/>
          <a:ext cx="9906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47626</xdr:rowOff>
    </xdr:from>
    <xdr:to>
      <xdr:col>1</xdr:col>
      <xdr:colOff>371475</xdr:colOff>
      <xdr:row>3</xdr:row>
      <xdr:rowOff>228601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6"/>
          <a:ext cx="8953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76199</xdr:rowOff>
    </xdr:from>
    <xdr:to>
      <xdr:col>1</xdr:col>
      <xdr:colOff>247650</xdr:colOff>
      <xdr:row>3</xdr:row>
      <xdr:rowOff>200024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199"/>
          <a:ext cx="828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19050</xdr:rowOff>
    </xdr:from>
    <xdr:to>
      <xdr:col>1</xdr:col>
      <xdr:colOff>295274</xdr:colOff>
      <xdr:row>3</xdr:row>
      <xdr:rowOff>209550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19050"/>
          <a:ext cx="866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38101</xdr:rowOff>
    </xdr:from>
    <xdr:to>
      <xdr:col>1</xdr:col>
      <xdr:colOff>381000</xdr:colOff>
      <xdr:row>3</xdr:row>
      <xdr:rowOff>228600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101"/>
          <a:ext cx="933450" cy="895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66677</xdr:rowOff>
    </xdr:from>
    <xdr:to>
      <xdr:col>1</xdr:col>
      <xdr:colOff>428625</xdr:colOff>
      <xdr:row>3</xdr:row>
      <xdr:rowOff>219075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6677"/>
          <a:ext cx="1000125" cy="8858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9527</xdr:rowOff>
    </xdr:from>
    <xdr:to>
      <xdr:col>1</xdr:col>
      <xdr:colOff>342900</xdr:colOff>
      <xdr:row>3</xdr:row>
      <xdr:rowOff>123825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9527"/>
          <a:ext cx="781051" cy="6857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57152</xdr:rowOff>
    </xdr:from>
    <xdr:to>
      <xdr:col>1</xdr:col>
      <xdr:colOff>352425</xdr:colOff>
      <xdr:row>3</xdr:row>
      <xdr:rowOff>142875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7152"/>
          <a:ext cx="819151" cy="657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28575</xdr:rowOff>
    </xdr:from>
    <xdr:to>
      <xdr:col>1</xdr:col>
      <xdr:colOff>314325</xdr:colOff>
      <xdr:row>3</xdr:row>
      <xdr:rowOff>228600</xdr:rowOff>
    </xdr:to>
    <xdr:pic>
      <xdr:nvPicPr>
        <xdr:cNvPr id="3" name="2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"/>
          <a:ext cx="8001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</xdr:rowOff>
    </xdr:from>
    <xdr:to>
      <xdr:col>1</xdr:col>
      <xdr:colOff>361950</xdr:colOff>
      <xdr:row>3</xdr:row>
      <xdr:rowOff>133350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0"/>
          <a:ext cx="8191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abSelected="1" workbookViewId="0">
      <selection sqref="A1:U5"/>
    </sheetView>
  </sheetViews>
  <sheetFormatPr baseColWidth="10" defaultRowHeight="14.25"/>
  <cols>
    <col min="1" max="3" width="11.42578125" style="127"/>
    <col min="4" max="4" width="11.5703125" style="127" customWidth="1"/>
    <col min="5" max="6" width="11.42578125" style="127"/>
    <col min="7" max="7" width="11.42578125" style="127" customWidth="1"/>
    <col min="8" max="8" width="41.42578125" style="127" customWidth="1"/>
    <col min="9" max="9" width="8.42578125" style="127" hidden="1" customWidth="1"/>
    <col min="10" max="12" width="11.42578125" style="127" hidden="1" customWidth="1"/>
    <col min="13" max="15" width="11.42578125" style="127"/>
    <col min="16" max="16" width="13.5703125" style="127" customWidth="1"/>
    <col min="17" max="18" width="11.42578125" style="127"/>
    <col min="19" max="19" width="14.5703125" style="127" customWidth="1"/>
    <col min="20" max="20" width="11.42578125" style="127" hidden="1" customWidth="1"/>
    <col min="21" max="16384" width="11.42578125" style="127"/>
  </cols>
  <sheetData>
    <row r="1" spans="1:33">
      <c r="A1" s="358"/>
      <c r="B1" s="358"/>
      <c r="C1" s="358"/>
      <c r="D1" s="359" t="s">
        <v>200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1"/>
    </row>
    <row r="2" spans="1:33">
      <c r="A2" s="358"/>
      <c r="B2" s="358"/>
      <c r="C2" s="358"/>
      <c r="D2" s="362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4"/>
    </row>
    <row r="3" spans="1:33">
      <c r="A3" s="358"/>
      <c r="B3" s="358"/>
      <c r="C3" s="358"/>
      <c r="D3" s="362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4"/>
    </row>
    <row r="4" spans="1:33">
      <c r="A4" s="358"/>
      <c r="B4" s="358"/>
      <c r="C4" s="358"/>
      <c r="D4" s="362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4"/>
    </row>
    <row r="5" spans="1:33" ht="18" customHeight="1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8">
      <c r="E6" s="128"/>
      <c r="F6" s="128"/>
    </row>
    <row r="7" spans="1:33" ht="15">
      <c r="A7" s="365" t="s">
        <v>165</v>
      </c>
      <c r="B7" s="365"/>
      <c r="C7" s="219"/>
      <c r="E7" s="221" t="s">
        <v>166</v>
      </c>
      <c r="F7" s="222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</row>
    <row r="8" spans="1:33" ht="18">
      <c r="B8" s="130"/>
      <c r="E8" s="129"/>
      <c r="F8" s="129"/>
      <c r="G8" s="131"/>
    </row>
    <row r="9" spans="1:33" ht="15.75">
      <c r="A9" s="324" t="s">
        <v>167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</row>
    <row r="10" spans="1:33" ht="15">
      <c r="A10" s="325" t="s">
        <v>168</v>
      </c>
      <c r="B10" s="326"/>
      <c r="C10" s="313" t="s">
        <v>169</v>
      </c>
      <c r="D10" s="313" t="s">
        <v>170</v>
      </c>
      <c r="E10" s="329" t="s">
        <v>8</v>
      </c>
      <c r="F10" s="330"/>
      <c r="G10" s="331"/>
      <c r="H10" s="332" t="s">
        <v>174</v>
      </c>
      <c r="I10" s="315" t="s">
        <v>10</v>
      </c>
      <c r="J10" s="315" t="s">
        <v>11</v>
      </c>
      <c r="K10" s="315" t="s">
        <v>12</v>
      </c>
      <c r="M10" s="337" t="s">
        <v>184</v>
      </c>
      <c r="N10" s="338"/>
      <c r="O10" s="338"/>
      <c r="P10" s="338"/>
      <c r="Q10" s="338"/>
      <c r="R10" s="338"/>
      <c r="S10" s="338"/>
      <c r="T10" s="339"/>
      <c r="U10" s="334" t="s">
        <v>183</v>
      </c>
    </row>
    <row r="11" spans="1:33" ht="15" customHeight="1">
      <c r="A11" s="325"/>
      <c r="B11" s="326"/>
      <c r="C11" s="313"/>
      <c r="D11" s="313"/>
      <c r="E11" s="312" t="s">
        <v>171</v>
      </c>
      <c r="F11" s="312" t="s">
        <v>172</v>
      </c>
      <c r="G11" s="312" t="s">
        <v>173</v>
      </c>
      <c r="H11" s="332"/>
      <c r="I11" s="315"/>
      <c r="J11" s="315"/>
      <c r="K11" s="315"/>
      <c r="L11" s="132"/>
      <c r="M11" s="335" t="s">
        <v>175</v>
      </c>
      <c r="N11" s="336"/>
      <c r="O11" s="335" t="s">
        <v>193</v>
      </c>
      <c r="P11" s="336"/>
      <c r="Q11" s="308" t="s">
        <v>180</v>
      </c>
      <c r="R11" s="308" t="s">
        <v>181</v>
      </c>
      <c r="S11" s="308" t="s">
        <v>182</v>
      </c>
      <c r="T11" s="308" t="s">
        <v>23</v>
      </c>
      <c r="U11" s="334"/>
    </row>
    <row r="12" spans="1:33">
      <c r="A12" s="325"/>
      <c r="B12" s="326"/>
      <c r="C12" s="313"/>
      <c r="D12" s="313"/>
      <c r="E12" s="313"/>
      <c r="F12" s="313"/>
      <c r="G12" s="313"/>
      <c r="H12" s="332"/>
      <c r="I12" s="315"/>
      <c r="J12" s="315"/>
      <c r="K12" s="315"/>
      <c r="M12" s="308" t="s">
        <v>176</v>
      </c>
      <c r="N12" s="308" t="s">
        <v>177</v>
      </c>
      <c r="O12" s="308" t="s">
        <v>178</v>
      </c>
      <c r="P12" s="308" t="s">
        <v>179</v>
      </c>
      <c r="Q12" s="334"/>
      <c r="R12" s="334"/>
      <c r="S12" s="334"/>
      <c r="T12" s="334"/>
      <c r="U12" s="334"/>
    </row>
    <row r="13" spans="1:33" ht="15" thickBot="1">
      <c r="A13" s="327"/>
      <c r="B13" s="328"/>
      <c r="C13" s="314"/>
      <c r="D13" s="314"/>
      <c r="E13" s="314"/>
      <c r="F13" s="314"/>
      <c r="G13" s="314"/>
      <c r="H13" s="333"/>
      <c r="I13" s="316"/>
      <c r="J13" s="316"/>
      <c r="K13" s="316"/>
      <c r="M13" s="309"/>
      <c r="N13" s="309"/>
      <c r="O13" s="309"/>
      <c r="P13" s="309"/>
      <c r="Q13" s="309"/>
      <c r="R13" s="309"/>
      <c r="S13" s="309"/>
      <c r="T13" s="309"/>
      <c r="U13" s="309"/>
    </row>
    <row r="14" spans="1:33" ht="15.75" thickBot="1">
      <c r="A14" s="264" t="s">
        <v>185</v>
      </c>
      <c r="B14" s="265"/>
      <c r="C14" s="133"/>
      <c r="D14" s="133"/>
      <c r="E14" s="133"/>
      <c r="F14" s="133"/>
      <c r="G14" s="133"/>
      <c r="H14" s="133"/>
      <c r="I14" s="133"/>
      <c r="J14" s="133"/>
      <c r="K14" s="133"/>
      <c r="M14" s="134"/>
      <c r="N14" s="135"/>
      <c r="O14" s="135"/>
      <c r="P14" s="135"/>
      <c r="Q14" s="135"/>
      <c r="R14" s="135"/>
      <c r="S14" s="135"/>
      <c r="T14" s="135"/>
      <c r="U14" s="136"/>
    </row>
    <row r="15" spans="1:33">
      <c r="A15" s="271" t="s">
        <v>29</v>
      </c>
      <c r="B15" s="272"/>
      <c r="C15" s="275"/>
      <c r="D15" s="275"/>
      <c r="E15" s="275"/>
      <c r="F15" s="275"/>
      <c r="G15" s="278">
        <f>(U15)</f>
        <v>0</v>
      </c>
      <c r="H15" s="321">
        <f>(C15+D15-E15-F15-G15)</f>
        <v>0</v>
      </c>
      <c r="I15" s="137"/>
      <c r="J15" s="137"/>
      <c r="K15" s="138"/>
      <c r="M15" s="284"/>
      <c r="N15" s="289"/>
      <c r="O15" s="289"/>
      <c r="P15" s="289"/>
      <c r="Q15" s="289"/>
      <c r="R15" s="289"/>
      <c r="S15" s="289"/>
      <c r="T15" s="289"/>
      <c r="U15" s="340">
        <f>(M15+N15+O15+P15+Q15+R15+S15+T15)</f>
        <v>0</v>
      </c>
      <c r="AF15" s="139" t="s">
        <v>30</v>
      </c>
      <c r="AG15" s="139" t="s">
        <v>2</v>
      </c>
    </row>
    <row r="16" spans="1:33">
      <c r="A16" s="268"/>
      <c r="B16" s="269"/>
      <c r="C16" s="276"/>
      <c r="D16" s="276"/>
      <c r="E16" s="276"/>
      <c r="F16" s="276"/>
      <c r="G16" s="279"/>
      <c r="H16" s="322"/>
      <c r="I16" s="140"/>
      <c r="J16" s="140"/>
      <c r="K16" s="141"/>
      <c r="M16" s="285"/>
      <c r="N16" s="290"/>
      <c r="O16" s="290"/>
      <c r="P16" s="290"/>
      <c r="Q16" s="290"/>
      <c r="R16" s="290"/>
      <c r="S16" s="290"/>
      <c r="T16" s="290"/>
      <c r="U16" s="341"/>
      <c r="AF16" s="139" t="s">
        <v>31</v>
      </c>
      <c r="AG16" s="139" t="s">
        <v>32</v>
      </c>
    </row>
    <row r="17" spans="1:33">
      <c r="A17" s="268"/>
      <c r="B17" s="269"/>
      <c r="C17" s="276"/>
      <c r="D17" s="276"/>
      <c r="E17" s="276"/>
      <c r="F17" s="276"/>
      <c r="G17" s="279"/>
      <c r="H17" s="322"/>
      <c r="I17" s="140"/>
      <c r="J17" s="140"/>
      <c r="K17" s="141"/>
      <c r="M17" s="285"/>
      <c r="N17" s="290"/>
      <c r="O17" s="290"/>
      <c r="P17" s="290"/>
      <c r="Q17" s="290"/>
      <c r="R17" s="290"/>
      <c r="S17" s="290"/>
      <c r="T17" s="290"/>
      <c r="U17" s="341"/>
      <c r="AF17" s="139" t="s">
        <v>33</v>
      </c>
      <c r="AG17" s="139" t="s">
        <v>34</v>
      </c>
    </row>
    <row r="18" spans="1:33">
      <c r="A18" s="268"/>
      <c r="B18" s="269"/>
      <c r="C18" s="276"/>
      <c r="D18" s="276"/>
      <c r="E18" s="276"/>
      <c r="F18" s="276"/>
      <c r="G18" s="279"/>
      <c r="H18" s="322"/>
      <c r="I18" s="140"/>
      <c r="J18" s="140"/>
      <c r="K18" s="141"/>
      <c r="M18" s="285"/>
      <c r="N18" s="290"/>
      <c r="O18" s="290"/>
      <c r="P18" s="290"/>
      <c r="Q18" s="290"/>
      <c r="R18" s="290"/>
      <c r="S18" s="290"/>
      <c r="T18" s="290"/>
      <c r="U18" s="341"/>
      <c r="AF18" s="139" t="s">
        <v>35</v>
      </c>
      <c r="AG18" s="139" t="s">
        <v>36</v>
      </c>
    </row>
    <row r="19" spans="1:33" ht="15" thickBot="1">
      <c r="A19" s="317"/>
      <c r="B19" s="318"/>
      <c r="C19" s="277"/>
      <c r="D19" s="277"/>
      <c r="E19" s="277"/>
      <c r="F19" s="277"/>
      <c r="G19" s="367"/>
      <c r="H19" s="323"/>
      <c r="I19" s="142"/>
      <c r="J19" s="142"/>
      <c r="K19" s="143"/>
      <c r="M19" s="286"/>
      <c r="N19" s="291"/>
      <c r="O19" s="291"/>
      <c r="P19" s="291"/>
      <c r="Q19" s="291"/>
      <c r="R19" s="291"/>
      <c r="S19" s="291"/>
      <c r="T19" s="291"/>
      <c r="U19" s="342"/>
      <c r="AF19" s="139" t="s">
        <v>37</v>
      </c>
      <c r="AG19" s="139" t="s">
        <v>38</v>
      </c>
    </row>
    <row r="20" spans="1:33" ht="15.75" thickBot="1">
      <c r="A20" s="319" t="s">
        <v>39</v>
      </c>
      <c r="B20" s="320"/>
      <c r="C20" s="144"/>
      <c r="D20" s="145"/>
      <c r="E20" s="145"/>
      <c r="F20" s="146"/>
      <c r="G20" s="147"/>
      <c r="H20" s="148" t="b">
        <f>H15=I20</f>
        <v>1</v>
      </c>
      <c r="I20" s="149">
        <f>(I15+I16+I17+I18+I19)</f>
        <v>0</v>
      </c>
      <c r="J20" s="150"/>
      <c r="K20" s="151"/>
      <c r="M20" s="152"/>
      <c r="N20" s="153"/>
      <c r="O20" s="153"/>
      <c r="P20" s="153"/>
      <c r="Q20" s="153"/>
      <c r="R20" s="153"/>
      <c r="S20" s="153"/>
      <c r="T20" s="153"/>
      <c r="U20" s="136"/>
      <c r="AF20" s="139" t="s">
        <v>40</v>
      </c>
      <c r="AG20" s="139" t="s">
        <v>41</v>
      </c>
    </row>
    <row r="21" spans="1:33">
      <c r="A21" s="271" t="s">
        <v>42</v>
      </c>
      <c r="B21" s="272"/>
      <c r="C21" s="275"/>
      <c r="D21" s="275"/>
      <c r="E21" s="275"/>
      <c r="F21" s="275"/>
      <c r="G21" s="278">
        <f>(U21)</f>
        <v>0</v>
      </c>
      <c r="H21" s="281">
        <f>(C21+D21-E21-F21-G21)</f>
        <v>0</v>
      </c>
      <c r="I21" s="137"/>
      <c r="J21" s="137"/>
      <c r="K21" s="138"/>
      <c r="M21" s="284"/>
      <c r="N21" s="289"/>
      <c r="O21" s="289"/>
      <c r="P21" s="289"/>
      <c r="Q21" s="289"/>
      <c r="R21" s="289"/>
      <c r="S21" s="289"/>
      <c r="T21" s="289"/>
      <c r="U21" s="340">
        <f>(M21+N21+O21+P21+Q21+R21+S21+T21)</f>
        <v>0</v>
      </c>
      <c r="AF21" s="139" t="s">
        <v>43</v>
      </c>
      <c r="AG21" s="139" t="s">
        <v>44</v>
      </c>
    </row>
    <row r="22" spans="1:33">
      <c r="A22" s="268"/>
      <c r="B22" s="269"/>
      <c r="C22" s="276"/>
      <c r="D22" s="276"/>
      <c r="E22" s="276"/>
      <c r="F22" s="276"/>
      <c r="G22" s="279"/>
      <c r="H22" s="282"/>
      <c r="I22" s="140"/>
      <c r="J22" s="140"/>
      <c r="K22" s="141"/>
      <c r="M22" s="285"/>
      <c r="N22" s="290"/>
      <c r="O22" s="290"/>
      <c r="P22" s="290"/>
      <c r="Q22" s="290"/>
      <c r="R22" s="290"/>
      <c r="S22" s="290"/>
      <c r="T22" s="290"/>
      <c r="U22" s="341"/>
      <c r="AF22" s="139" t="s">
        <v>45</v>
      </c>
      <c r="AG22" s="139" t="s">
        <v>46</v>
      </c>
    </row>
    <row r="23" spans="1:33">
      <c r="A23" s="268"/>
      <c r="B23" s="269"/>
      <c r="C23" s="276"/>
      <c r="D23" s="276"/>
      <c r="E23" s="276"/>
      <c r="F23" s="276"/>
      <c r="G23" s="279"/>
      <c r="H23" s="282"/>
      <c r="I23" s="140"/>
      <c r="J23" s="140"/>
      <c r="K23" s="141"/>
      <c r="M23" s="285"/>
      <c r="N23" s="290"/>
      <c r="O23" s="290"/>
      <c r="P23" s="290"/>
      <c r="Q23" s="290"/>
      <c r="R23" s="290"/>
      <c r="S23" s="290"/>
      <c r="T23" s="290"/>
      <c r="U23" s="341"/>
      <c r="AF23" s="139" t="s">
        <v>47</v>
      </c>
      <c r="AG23" s="139" t="s">
        <v>48</v>
      </c>
    </row>
    <row r="24" spans="1:33">
      <c r="A24" s="268"/>
      <c r="B24" s="269"/>
      <c r="C24" s="276"/>
      <c r="D24" s="276"/>
      <c r="E24" s="276"/>
      <c r="F24" s="276"/>
      <c r="G24" s="279"/>
      <c r="H24" s="282"/>
      <c r="I24" s="140"/>
      <c r="J24" s="140"/>
      <c r="K24" s="141"/>
      <c r="M24" s="285"/>
      <c r="N24" s="290"/>
      <c r="O24" s="290"/>
      <c r="P24" s="290"/>
      <c r="Q24" s="290"/>
      <c r="R24" s="290"/>
      <c r="S24" s="290"/>
      <c r="T24" s="290"/>
      <c r="U24" s="341"/>
      <c r="AF24" s="139" t="s">
        <v>49</v>
      </c>
      <c r="AG24" s="139" t="s">
        <v>50</v>
      </c>
    </row>
    <row r="25" spans="1:33" ht="15" thickBot="1">
      <c r="A25" s="273"/>
      <c r="B25" s="274"/>
      <c r="C25" s="277"/>
      <c r="D25" s="277"/>
      <c r="E25" s="277"/>
      <c r="F25" s="277"/>
      <c r="G25" s="280"/>
      <c r="H25" s="283"/>
      <c r="I25" s="142"/>
      <c r="J25" s="142"/>
      <c r="K25" s="143"/>
      <c r="M25" s="286"/>
      <c r="N25" s="291"/>
      <c r="O25" s="291"/>
      <c r="P25" s="291"/>
      <c r="Q25" s="291"/>
      <c r="R25" s="291"/>
      <c r="S25" s="291"/>
      <c r="T25" s="291"/>
      <c r="U25" s="342"/>
      <c r="AF25" s="139" t="s">
        <v>51</v>
      </c>
      <c r="AG25" s="139" t="s">
        <v>52</v>
      </c>
    </row>
    <row r="26" spans="1:33" ht="15.75" thickBot="1">
      <c r="A26" s="266" t="s">
        <v>53</v>
      </c>
      <c r="B26" s="267"/>
      <c r="C26" s="154"/>
      <c r="D26" s="155"/>
      <c r="E26" s="155"/>
      <c r="F26" s="156"/>
      <c r="G26" s="157"/>
      <c r="H26" s="148" t="b">
        <f>I21=I26</f>
        <v>1</v>
      </c>
      <c r="I26" s="158">
        <f>(I21+I22+I23+I24+I25)</f>
        <v>0</v>
      </c>
      <c r="J26" s="152"/>
      <c r="K26" s="159"/>
      <c r="M26" s="152"/>
      <c r="N26" s="153"/>
      <c r="O26" s="153"/>
      <c r="P26" s="153"/>
      <c r="Q26" s="153"/>
      <c r="R26" s="153"/>
      <c r="S26" s="153"/>
      <c r="T26" s="153"/>
      <c r="U26" s="136"/>
      <c r="AF26" s="139" t="s">
        <v>54</v>
      </c>
      <c r="AG26" s="139" t="s">
        <v>55</v>
      </c>
    </row>
    <row r="27" spans="1:33">
      <c r="A27" s="271" t="s">
        <v>56</v>
      </c>
      <c r="B27" s="272"/>
      <c r="C27" s="275"/>
      <c r="D27" s="275"/>
      <c r="E27" s="275"/>
      <c r="F27" s="275"/>
      <c r="G27" s="278">
        <f>(U27)</f>
        <v>0</v>
      </c>
      <c r="H27" s="281">
        <f>(C27+D27-E27-F27-G27)</f>
        <v>0</v>
      </c>
      <c r="I27" s="137"/>
      <c r="J27" s="137"/>
      <c r="K27" s="138"/>
      <c r="M27" s="284"/>
      <c r="N27" s="289"/>
      <c r="O27" s="289"/>
      <c r="P27" s="289"/>
      <c r="Q27" s="289"/>
      <c r="R27" s="289"/>
      <c r="S27" s="289"/>
      <c r="T27" s="289"/>
      <c r="U27" s="340">
        <f>(M27+N27+O27+P27+Q27+R27+S27+T27)</f>
        <v>0</v>
      </c>
      <c r="AF27" s="139" t="s">
        <v>57</v>
      </c>
    </row>
    <row r="28" spans="1:33">
      <c r="A28" s="268"/>
      <c r="B28" s="269"/>
      <c r="C28" s="276"/>
      <c r="D28" s="276"/>
      <c r="E28" s="276"/>
      <c r="F28" s="276"/>
      <c r="G28" s="279"/>
      <c r="H28" s="282"/>
      <c r="I28" s="140"/>
      <c r="J28" s="140"/>
      <c r="K28" s="141"/>
      <c r="M28" s="285"/>
      <c r="N28" s="290"/>
      <c r="O28" s="290"/>
      <c r="P28" s="290"/>
      <c r="Q28" s="290"/>
      <c r="R28" s="290"/>
      <c r="S28" s="290"/>
      <c r="T28" s="290"/>
      <c r="U28" s="341"/>
      <c r="AF28" s="139" t="s">
        <v>58</v>
      </c>
    </row>
    <row r="29" spans="1:33">
      <c r="A29" s="268"/>
      <c r="B29" s="269"/>
      <c r="C29" s="276"/>
      <c r="D29" s="276"/>
      <c r="E29" s="276"/>
      <c r="F29" s="276"/>
      <c r="G29" s="279"/>
      <c r="H29" s="282"/>
      <c r="I29" s="140"/>
      <c r="J29" s="140"/>
      <c r="K29" s="141"/>
      <c r="M29" s="285"/>
      <c r="N29" s="290"/>
      <c r="O29" s="290"/>
      <c r="P29" s="290"/>
      <c r="Q29" s="290"/>
      <c r="R29" s="290"/>
      <c r="S29" s="290"/>
      <c r="T29" s="290"/>
      <c r="U29" s="341"/>
      <c r="AF29" s="139" t="s">
        <v>59</v>
      </c>
    </row>
    <row r="30" spans="1:33">
      <c r="A30" s="268"/>
      <c r="B30" s="269"/>
      <c r="C30" s="276"/>
      <c r="D30" s="276"/>
      <c r="E30" s="276"/>
      <c r="F30" s="276"/>
      <c r="G30" s="279"/>
      <c r="H30" s="282"/>
      <c r="I30" s="140"/>
      <c r="J30" s="140"/>
      <c r="K30" s="141"/>
      <c r="M30" s="285"/>
      <c r="N30" s="290"/>
      <c r="O30" s="290"/>
      <c r="P30" s="290"/>
      <c r="Q30" s="290"/>
      <c r="R30" s="290"/>
      <c r="S30" s="290"/>
      <c r="T30" s="290"/>
      <c r="U30" s="341"/>
      <c r="AF30" s="139" t="s">
        <v>60</v>
      </c>
    </row>
    <row r="31" spans="1:33" ht="15" thickBot="1">
      <c r="A31" s="273"/>
      <c r="B31" s="274"/>
      <c r="C31" s="277"/>
      <c r="D31" s="277"/>
      <c r="E31" s="277"/>
      <c r="F31" s="277"/>
      <c r="G31" s="280"/>
      <c r="H31" s="283"/>
      <c r="I31" s="142"/>
      <c r="J31" s="142"/>
      <c r="K31" s="143"/>
      <c r="M31" s="286"/>
      <c r="N31" s="291"/>
      <c r="O31" s="291"/>
      <c r="P31" s="291"/>
      <c r="Q31" s="291"/>
      <c r="R31" s="291"/>
      <c r="S31" s="291"/>
      <c r="T31" s="291"/>
      <c r="U31" s="342"/>
      <c r="AF31" s="139" t="s">
        <v>61</v>
      </c>
    </row>
    <row r="32" spans="1:33" ht="15.75" thickBot="1">
      <c r="A32" s="266" t="s">
        <v>62</v>
      </c>
      <c r="B32" s="267"/>
      <c r="C32" s="154"/>
      <c r="D32" s="155"/>
      <c r="E32" s="155"/>
      <c r="F32" s="156"/>
      <c r="G32" s="157"/>
      <c r="H32" s="148" t="b">
        <f>H27=I32</f>
        <v>1</v>
      </c>
      <c r="I32" s="158">
        <f>(I27+I28+I29+I30+I31)</f>
        <v>0</v>
      </c>
      <c r="J32" s="152"/>
      <c r="K32" s="159"/>
      <c r="M32" s="152"/>
      <c r="N32" s="153"/>
      <c r="O32" s="153"/>
      <c r="P32" s="153"/>
      <c r="Q32" s="153"/>
      <c r="R32" s="153"/>
      <c r="S32" s="153"/>
      <c r="T32" s="153"/>
      <c r="U32" s="136"/>
      <c r="AF32" s="139" t="s">
        <v>63</v>
      </c>
    </row>
    <row r="33" spans="1:32">
      <c r="A33" s="271" t="s">
        <v>64</v>
      </c>
      <c r="B33" s="272"/>
      <c r="C33" s="275"/>
      <c r="D33" s="275"/>
      <c r="E33" s="275"/>
      <c r="F33" s="275"/>
      <c r="G33" s="278">
        <f>(U33)</f>
        <v>0</v>
      </c>
      <c r="H33" s="281">
        <f>(C33+D33-E33-F33-G33)</f>
        <v>0</v>
      </c>
      <c r="I33" s="137"/>
      <c r="J33" s="137"/>
      <c r="K33" s="138"/>
      <c r="M33" s="284"/>
      <c r="N33" s="289"/>
      <c r="O33" s="289"/>
      <c r="P33" s="289"/>
      <c r="Q33" s="289"/>
      <c r="R33" s="289"/>
      <c r="S33" s="289"/>
      <c r="T33" s="289"/>
      <c r="U33" s="340">
        <f>(M33+N33+O33+P33+Q33+R33+S33+T33)</f>
        <v>0</v>
      </c>
      <c r="AF33" s="139" t="s">
        <v>65</v>
      </c>
    </row>
    <row r="34" spans="1:32">
      <c r="A34" s="268"/>
      <c r="B34" s="269"/>
      <c r="C34" s="276"/>
      <c r="D34" s="276"/>
      <c r="E34" s="276"/>
      <c r="F34" s="276"/>
      <c r="G34" s="279"/>
      <c r="H34" s="282"/>
      <c r="I34" s="140"/>
      <c r="J34" s="140"/>
      <c r="K34" s="141"/>
      <c r="M34" s="285"/>
      <c r="N34" s="290"/>
      <c r="O34" s="290"/>
      <c r="P34" s="290"/>
      <c r="Q34" s="290"/>
      <c r="R34" s="290"/>
      <c r="S34" s="290"/>
      <c r="T34" s="290"/>
      <c r="U34" s="341"/>
      <c r="AF34" s="139" t="s">
        <v>66</v>
      </c>
    </row>
    <row r="35" spans="1:32">
      <c r="A35" s="268"/>
      <c r="B35" s="269"/>
      <c r="C35" s="276"/>
      <c r="D35" s="276"/>
      <c r="E35" s="276"/>
      <c r="F35" s="276"/>
      <c r="G35" s="279"/>
      <c r="H35" s="282"/>
      <c r="I35" s="140"/>
      <c r="J35" s="140"/>
      <c r="K35" s="141"/>
      <c r="M35" s="285"/>
      <c r="N35" s="290"/>
      <c r="O35" s="290"/>
      <c r="P35" s="290"/>
      <c r="Q35" s="290"/>
      <c r="R35" s="290"/>
      <c r="S35" s="290"/>
      <c r="T35" s="290"/>
      <c r="U35" s="341"/>
      <c r="AF35" s="139" t="s">
        <v>67</v>
      </c>
    </row>
    <row r="36" spans="1:32">
      <c r="A36" s="268"/>
      <c r="B36" s="269"/>
      <c r="C36" s="276"/>
      <c r="D36" s="276"/>
      <c r="E36" s="276"/>
      <c r="F36" s="276"/>
      <c r="G36" s="279"/>
      <c r="H36" s="282"/>
      <c r="I36" s="140"/>
      <c r="J36" s="140"/>
      <c r="K36" s="141"/>
      <c r="M36" s="285"/>
      <c r="N36" s="290"/>
      <c r="O36" s="290"/>
      <c r="P36" s="290"/>
      <c r="Q36" s="290"/>
      <c r="R36" s="290"/>
      <c r="S36" s="290"/>
      <c r="T36" s="290"/>
      <c r="U36" s="341"/>
      <c r="AF36" s="139" t="s">
        <v>68</v>
      </c>
    </row>
    <row r="37" spans="1:32" ht="15" thickBot="1">
      <c r="A37" s="273"/>
      <c r="B37" s="274"/>
      <c r="C37" s="277"/>
      <c r="D37" s="277"/>
      <c r="E37" s="277"/>
      <c r="F37" s="277"/>
      <c r="G37" s="280"/>
      <c r="H37" s="283"/>
      <c r="I37" s="142"/>
      <c r="J37" s="142"/>
      <c r="K37" s="143"/>
      <c r="M37" s="286"/>
      <c r="N37" s="291"/>
      <c r="O37" s="291"/>
      <c r="P37" s="291"/>
      <c r="Q37" s="291"/>
      <c r="R37" s="291"/>
      <c r="S37" s="291"/>
      <c r="T37" s="291"/>
      <c r="U37" s="342"/>
      <c r="AF37" s="139" t="s">
        <v>69</v>
      </c>
    </row>
    <row r="38" spans="1:32" ht="15.75" thickBot="1">
      <c r="A38" s="266" t="s">
        <v>70</v>
      </c>
      <c r="B38" s="267"/>
      <c r="C38" s="154"/>
      <c r="D38" s="155"/>
      <c r="E38" s="155"/>
      <c r="F38" s="156"/>
      <c r="G38" s="157"/>
      <c r="H38" s="148" t="b">
        <f>H33=I38</f>
        <v>1</v>
      </c>
      <c r="I38" s="158">
        <f>(I33+I34+I35+I36+I37)</f>
        <v>0</v>
      </c>
      <c r="J38" s="152"/>
      <c r="K38" s="159"/>
      <c r="M38" s="152"/>
      <c r="N38" s="153"/>
      <c r="O38" s="153"/>
      <c r="P38" s="153"/>
      <c r="Q38" s="153"/>
      <c r="R38" s="153"/>
      <c r="S38" s="153"/>
      <c r="T38" s="153"/>
      <c r="U38" s="136"/>
      <c r="AF38" s="139" t="s">
        <v>71</v>
      </c>
    </row>
    <row r="39" spans="1:32">
      <c r="A39" s="271" t="s">
        <v>72</v>
      </c>
      <c r="B39" s="272"/>
      <c r="C39" s="275"/>
      <c r="D39" s="275"/>
      <c r="E39" s="275"/>
      <c r="F39" s="275"/>
      <c r="G39" s="278">
        <f>(U39)</f>
        <v>0</v>
      </c>
      <c r="H39" s="281">
        <f>(C39+D39-E39-F39-G39)</f>
        <v>0</v>
      </c>
      <c r="I39" s="137"/>
      <c r="J39" s="137"/>
      <c r="K39" s="138"/>
      <c r="M39" s="284"/>
      <c r="N39" s="289"/>
      <c r="O39" s="289"/>
      <c r="P39" s="289"/>
      <c r="Q39" s="289"/>
      <c r="R39" s="289"/>
      <c r="S39" s="289"/>
      <c r="T39" s="289"/>
      <c r="U39" s="340">
        <f>(M39+N39+O39+P39+Q39+R39+S39+T39)</f>
        <v>0</v>
      </c>
      <c r="AF39" s="139" t="s">
        <v>73</v>
      </c>
    </row>
    <row r="40" spans="1:32">
      <c r="A40" s="268"/>
      <c r="B40" s="269"/>
      <c r="C40" s="276"/>
      <c r="D40" s="276"/>
      <c r="E40" s="276"/>
      <c r="F40" s="276"/>
      <c r="G40" s="279"/>
      <c r="H40" s="282"/>
      <c r="I40" s="140"/>
      <c r="J40" s="140"/>
      <c r="K40" s="141"/>
      <c r="M40" s="285"/>
      <c r="N40" s="290"/>
      <c r="O40" s="290"/>
      <c r="P40" s="290"/>
      <c r="Q40" s="290"/>
      <c r="R40" s="290"/>
      <c r="S40" s="290"/>
      <c r="T40" s="290"/>
      <c r="U40" s="341"/>
      <c r="AF40" s="139" t="s">
        <v>74</v>
      </c>
    </row>
    <row r="41" spans="1:32">
      <c r="A41" s="268"/>
      <c r="B41" s="269"/>
      <c r="C41" s="276"/>
      <c r="D41" s="276"/>
      <c r="E41" s="276"/>
      <c r="F41" s="276"/>
      <c r="G41" s="279"/>
      <c r="H41" s="282"/>
      <c r="I41" s="140"/>
      <c r="J41" s="140"/>
      <c r="K41" s="141"/>
      <c r="M41" s="285"/>
      <c r="N41" s="290"/>
      <c r="O41" s="290"/>
      <c r="P41" s="290"/>
      <c r="Q41" s="290"/>
      <c r="R41" s="290"/>
      <c r="S41" s="290"/>
      <c r="T41" s="290"/>
      <c r="U41" s="341"/>
      <c r="AF41" s="139" t="s">
        <v>75</v>
      </c>
    </row>
    <row r="42" spans="1:32">
      <c r="A42" s="268"/>
      <c r="B42" s="269"/>
      <c r="C42" s="276"/>
      <c r="D42" s="276"/>
      <c r="E42" s="276"/>
      <c r="F42" s="276"/>
      <c r="G42" s="279"/>
      <c r="H42" s="282"/>
      <c r="I42" s="140"/>
      <c r="J42" s="140"/>
      <c r="K42" s="141"/>
      <c r="M42" s="285"/>
      <c r="N42" s="290"/>
      <c r="O42" s="290"/>
      <c r="P42" s="290"/>
      <c r="Q42" s="290"/>
      <c r="R42" s="290"/>
      <c r="S42" s="290"/>
      <c r="T42" s="290"/>
      <c r="U42" s="341"/>
      <c r="AF42" s="139" t="s">
        <v>76</v>
      </c>
    </row>
    <row r="43" spans="1:32" ht="15" thickBot="1">
      <c r="A43" s="273"/>
      <c r="B43" s="274"/>
      <c r="C43" s="277"/>
      <c r="D43" s="277"/>
      <c r="E43" s="277"/>
      <c r="F43" s="277"/>
      <c r="G43" s="280"/>
      <c r="H43" s="283"/>
      <c r="I43" s="142"/>
      <c r="J43" s="142"/>
      <c r="K43" s="143"/>
      <c r="M43" s="286"/>
      <c r="N43" s="291"/>
      <c r="O43" s="291"/>
      <c r="P43" s="291"/>
      <c r="Q43" s="291"/>
      <c r="R43" s="291"/>
      <c r="S43" s="291"/>
      <c r="T43" s="291"/>
      <c r="U43" s="342"/>
      <c r="AF43" s="139" t="s">
        <v>77</v>
      </c>
    </row>
    <row r="44" spans="1:32" ht="15.75" thickBot="1">
      <c r="A44" s="266" t="s">
        <v>78</v>
      </c>
      <c r="B44" s="267"/>
      <c r="C44" s="154"/>
      <c r="D44" s="155"/>
      <c r="E44" s="155"/>
      <c r="F44" s="156"/>
      <c r="G44" s="157"/>
      <c r="H44" s="148" t="b">
        <f>H39=I44</f>
        <v>1</v>
      </c>
      <c r="I44" s="158">
        <f>(I39+I40+I41+I42+I43)</f>
        <v>0</v>
      </c>
      <c r="J44" s="152"/>
      <c r="K44" s="159"/>
      <c r="M44" s="152"/>
      <c r="N44" s="153"/>
      <c r="O44" s="153"/>
      <c r="P44" s="153"/>
      <c r="Q44" s="153"/>
      <c r="R44" s="153"/>
      <c r="S44" s="153"/>
      <c r="T44" s="153"/>
      <c r="U44" s="136"/>
      <c r="AF44" s="139" t="s">
        <v>79</v>
      </c>
    </row>
    <row r="45" spans="1:32">
      <c r="A45" s="271" t="s">
        <v>80</v>
      </c>
      <c r="B45" s="272"/>
      <c r="C45" s="275"/>
      <c r="D45" s="275"/>
      <c r="E45" s="275"/>
      <c r="F45" s="275"/>
      <c r="G45" s="278">
        <f>(U45)</f>
        <v>0</v>
      </c>
      <c r="H45" s="281">
        <f>(C45+D45-E45-F45-G45)</f>
        <v>0</v>
      </c>
      <c r="I45" s="137"/>
      <c r="J45" s="137"/>
      <c r="K45" s="138"/>
      <c r="M45" s="284"/>
      <c r="N45" s="289"/>
      <c r="O45" s="289"/>
      <c r="P45" s="289"/>
      <c r="Q45" s="289"/>
      <c r="R45" s="289"/>
      <c r="S45" s="289"/>
      <c r="T45" s="289"/>
      <c r="U45" s="340">
        <f>(M45+N45+O45+P45+Q45+R45+S45+T45)</f>
        <v>0</v>
      </c>
      <c r="AF45" s="139" t="s">
        <v>81</v>
      </c>
    </row>
    <row r="46" spans="1:32">
      <c r="A46" s="268"/>
      <c r="B46" s="269"/>
      <c r="C46" s="276"/>
      <c r="D46" s="276"/>
      <c r="E46" s="276"/>
      <c r="F46" s="276"/>
      <c r="G46" s="279"/>
      <c r="H46" s="282"/>
      <c r="I46" s="140"/>
      <c r="J46" s="140"/>
      <c r="K46" s="141"/>
      <c r="M46" s="285"/>
      <c r="N46" s="290"/>
      <c r="O46" s="290"/>
      <c r="P46" s="290"/>
      <c r="Q46" s="290"/>
      <c r="R46" s="290"/>
      <c r="S46" s="290"/>
      <c r="T46" s="290"/>
      <c r="U46" s="341"/>
      <c r="AF46" s="139" t="s">
        <v>82</v>
      </c>
    </row>
    <row r="47" spans="1:32">
      <c r="A47" s="268"/>
      <c r="B47" s="269"/>
      <c r="C47" s="276"/>
      <c r="D47" s="276"/>
      <c r="E47" s="276"/>
      <c r="F47" s="276"/>
      <c r="G47" s="279"/>
      <c r="H47" s="282"/>
      <c r="I47" s="140"/>
      <c r="J47" s="140"/>
      <c r="K47" s="141"/>
      <c r="M47" s="285"/>
      <c r="N47" s="290"/>
      <c r="O47" s="290"/>
      <c r="P47" s="290"/>
      <c r="Q47" s="290"/>
      <c r="R47" s="290"/>
      <c r="S47" s="290"/>
      <c r="T47" s="290"/>
      <c r="U47" s="341"/>
      <c r="AF47" s="139" t="s">
        <v>83</v>
      </c>
    </row>
    <row r="48" spans="1:32">
      <c r="A48" s="268"/>
      <c r="B48" s="269"/>
      <c r="C48" s="276"/>
      <c r="D48" s="276"/>
      <c r="E48" s="276"/>
      <c r="F48" s="276"/>
      <c r="G48" s="279"/>
      <c r="H48" s="282"/>
      <c r="I48" s="140"/>
      <c r="J48" s="140"/>
      <c r="K48" s="141"/>
      <c r="M48" s="285"/>
      <c r="N48" s="290"/>
      <c r="O48" s="290"/>
      <c r="P48" s="290"/>
      <c r="Q48" s="290"/>
      <c r="R48" s="290"/>
      <c r="S48" s="290"/>
      <c r="T48" s="290"/>
      <c r="U48" s="341"/>
      <c r="AF48" s="139" t="s">
        <v>84</v>
      </c>
    </row>
    <row r="49" spans="1:32" ht="15" thickBot="1">
      <c r="A49" s="273"/>
      <c r="B49" s="274"/>
      <c r="C49" s="277"/>
      <c r="D49" s="277"/>
      <c r="E49" s="277"/>
      <c r="F49" s="277"/>
      <c r="G49" s="280"/>
      <c r="H49" s="283"/>
      <c r="I49" s="142"/>
      <c r="J49" s="142"/>
      <c r="K49" s="143"/>
      <c r="M49" s="286"/>
      <c r="N49" s="291"/>
      <c r="O49" s="291"/>
      <c r="P49" s="291"/>
      <c r="Q49" s="291"/>
      <c r="R49" s="291"/>
      <c r="S49" s="291"/>
      <c r="T49" s="291"/>
      <c r="U49" s="342"/>
      <c r="AF49" s="139" t="s">
        <v>85</v>
      </c>
    </row>
    <row r="50" spans="1:32" ht="15.75" thickBot="1">
      <c r="A50" s="266" t="s">
        <v>86</v>
      </c>
      <c r="B50" s="267"/>
      <c r="C50" s="154"/>
      <c r="D50" s="155"/>
      <c r="E50" s="155"/>
      <c r="F50" s="156"/>
      <c r="G50" s="157"/>
      <c r="H50" s="148" t="b">
        <f>H45=I50</f>
        <v>1</v>
      </c>
      <c r="I50" s="158">
        <f>(I45+I46+I47+I48+I49)</f>
        <v>0</v>
      </c>
      <c r="J50" s="152"/>
      <c r="K50" s="159"/>
      <c r="M50" s="152"/>
      <c r="N50" s="153"/>
      <c r="O50" s="153"/>
      <c r="P50" s="153"/>
      <c r="Q50" s="153"/>
      <c r="R50" s="153"/>
      <c r="S50" s="153"/>
      <c r="T50" s="153"/>
      <c r="U50" s="136"/>
      <c r="AF50" s="139" t="s">
        <v>87</v>
      </c>
    </row>
    <row r="51" spans="1:32">
      <c r="A51" s="271" t="s">
        <v>88</v>
      </c>
      <c r="B51" s="272"/>
      <c r="C51" s="275"/>
      <c r="D51" s="275"/>
      <c r="E51" s="275"/>
      <c r="F51" s="275"/>
      <c r="G51" s="278">
        <f>(U51)</f>
        <v>0</v>
      </c>
      <c r="H51" s="281">
        <f>(C51+D51-E51-F51-G51)</f>
        <v>0</v>
      </c>
      <c r="I51" s="137"/>
      <c r="J51" s="137"/>
      <c r="K51" s="138"/>
      <c r="M51" s="284"/>
      <c r="N51" s="289"/>
      <c r="O51" s="289"/>
      <c r="P51" s="289"/>
      <c r="Q51" s="289"/>
      <c r="R51" s="289"/>
      <c r="S51" s="289"/>
      <c r="T51" s="289"/>
      <c r="U51" s="340">
        <f>(M51+N51+O51+P51+Q51+R51+S51+T51)</f>
        <v>0</v>
      </c>
      <c r="AF51" s="139" t="s">
        <v>89</v>
      </c>
    </row>
    <row r="52" spans="1:32">
      <c r="A52" s="268"/>
      <c r="B52" s="269"/>
      <c r="C52" s="276"/>
      <c r="D52" s="276"/>
      <c r="E52" s="276"/>
      <c r="F52" s="276"/>
      <c r="G52" s="279"/>
      <c r="H52" s="282"/>
      <c r="I52" s="140"/>
      <c r="J52" s="140"/>
      <c r="K52" s="141"/>
      <c r="M52" s="285"/>
      <c r="N52" s="290"/>
      <c r="O52" s="290"/>
      <c r="P52" s="290"/>
      <c r="Q52" s="290"/>
      <c r="R52" s="290"/>
      <c r="S52" s="290"/>
      <c r="T52" s="290"/>
      <c r="U52" s="341"/>
    </row>
    <row r="53" spans="1:32">
      <c r="A53" s="268"/>
      <c r="B53" s="269"/>
      <c r="C53" s="276"/>
      <c r="D53" s="276"/>
      <c r="E53" s="276"/>
      <c r="F53" s="276"/>
      <c r="G53" s="279"/>
      <c r="H53" s="282"/>
      <c r="I53" s="140"/>
      <c r="J53" s="140"/>
      <c r="K53" s="141"/>
      <c r="M53" s="285"/>
      <c r="N53" s="290"/>
      <c r="O53" s="290"/>
      <c r="P53" s="290"/>
      <c r="Q53" s="290"/>
      <c r="R53" s="290"/>
      <c r="S53" s="290"/>
      <c r="T53" s="290"/>
      <c r="U53" s="341"/>
    </row>
    <row r="54" spans="1:32">
      <c r="A54" s="268"/>
      <c r="B54" s="269"/>
      <c r="C54" s="276"/>
      <c r="D54" s="276"/>
      <c r="E54" s="276"/>
      <c r="F54" s="276"/>
      <c r="G54" s="279"/>
      <c r="H54" s="282"/>
      <c r="I54" s="140"/>
      <c r="J54" s="140"/>
      <c r="K54" s="141"/>
      <c r="M54" s="285"/>
      <c r="N54" s="290"/>
      <c r="O54" s="290"/>
      <c r="P54" s="290"/>
      <c r="Q54" s="290"/>
      <c r="R54" s="290"/>
      <c r="S54" s="290"/>
      <c r="T54" s="290"/>
      <c r="U54" s="341"/>
    </row>
    <row r="55" spans="1:32" ht="15" thickBot="1">
      <c r="A55" s="273"/>
      <c r="B55" s="274"/>
      <c r="C55" s="277"/>
      <c r="D55" s="277"/>
      <c r="E55" s="277"/>
      <c r="F55" s="277"/>
      <c r="G55" s="280"/>
      <c r="H55" s="283"/>
      <c r="I55" s="142"/>
      <c r="J55" s="142"/>
      <c r="K55" s="143"/>
      <c r="M55" s="286"/>
      <c r="N55" s="291"/>
      <c r="O55" s="291"/>
      <c r="P55" s="291"/>
      <c r="Q55" s="291"/>
      <c r="R55" s="291"/>
      <c r="S55" s="291"/>
      <c r="T55" s="291"/>
      <c r="U55" s="342"/>
    </row>
    <row r="56" spans="1:32" ht="15.75" thickBot="1">
      <c r="A56" s="266" t="s">
        <v>90</v>
      </c>
      <c r="B56" s="267"/>
      <c r="C56" s="154"/>
      <c r="D56" s="155"/>
      <c r="E56" s="155"/>
      <c r="F56" s="156"/>
      <c r="G56" s="157"/>
      <c r="H56" s="148" t="b">
        <f>H51=I56</f>
        <v>1</v>
      </c>
      <c r="I56" s="158">
        <f>(I51+I52+I53+I54+I55)</f>
        <v>0</v>
      </c>
      <c r="J56" s="152"/>
      <c r="K56" s="159"/>
      <c r="M56" s="152"/>
      <c r="N56" s="153"/>
      <c r="O56" s="153"/>
      <c r="P56" s="153"/>
      <c r="Q56" s="153"/>
      <c r="R56" s="153"/>
      <c r="S56" s="153"/>
      <c r="T56" s="153"/>
      <c r="U56" s="136"/>
    </row>
    <row r="57" spans="1:32">
      <c r="A57" s="271" t="s">
        <v>91</v>
      </c>
      <c r="B57" s="272"/>
      <c r="C57" s="275"/>
      <c r="D57" s="275"/>
      <c r="E57" s="275"/>
      <c r="F57" s="275"/>
      <c r="G57" s="278">
        <f>(U57)</f>
        <v>0</v>
      </c>
      <c r="H57" s="281">
        <f>(C57+D57-E57-F57-G57)</f>
        <v>0</v>
      </c>
      <c r="I57" s="137"/>
      <c r="J57" s="137"/>
      <c r="K57" s="138"/>
      <c r="M57" s="284"/>
      <c r="N57" s="289"/>
      <c r="O57" s="289"/>
      <c r="P57" s="289"/>
      <c r="Q57" s="289"/>
      <c r="R57" s="289"/>
      <c r="S57" s="289"/>
      <c r="T57" s="289"/>
      <c r="U57" s="340">
        <f>(M57+N57+O57+P57+Q57+R57+S57+T57)</f>
        <v>0</v>
      </c>
    </row>
    <row r="58" spans="1:32">
      <c r="A58" s="268"/>
      <c r="B58" s="269"/>
      <c r="C58" s="276"/>
      <c r="D58" s="276"/>
      <c r="E58" s="276"/>
      <c r="F58" s="276"/>
      <c r="G58" s="279"/>
      <c r="H58" s="282"/>
      <c r="I58" s="140"/>
      <c r="J58" s="140"/>
      <c r="K58" s="141"/>
      <c r="M58" s="285"/>
      <c r="N58" s="290"/>
      <c r="O58" s="290"/>
      <c r="P58" s="290"/>
      <c r="Q58" s="290"/>
      <c r="R58" s="290"/>
      <c r="S58" s="290"/>
      <c r="T58" s="290"/>
      <c r="U58" s="341"/>
    </row>
    <row r="59" spans="1:32">
      <c r="A59" s="268"/>
      <c r="B59" s="269"/>
      <c r="C59" s="276"/>
      <c r="D59" s="276"/>
      <c r="E59" s="276"/>
      <c r="F59" s="276"/>
      <c r="G59" s="279"/>
      <c r="H59" s="282"/>
      <c r="I59" s="140"/>
      <c r="J59" s="140"/>
      <c r="K59" s="141"/>
      <c r="M59" s="285"/>
      <c r="N59" s="290"/>
      <c r="O59" s="290"/>
      <c r="P59" s="290"/>
      <c r="Q59" s="290"/>
      <c r="R59" s="290"/>
      <c r="S59" s="290"/>
      <c r="T59" s="290"/>
      <c r="U59" s="341"/>
    </row>
    <row r="60" spans="1:32">
      <c r="A60" s="268"/>
      <c r="B60" s="269"/>
      <c r="C60" s="276"/>
      <c r="D60" s="276"/>
      <c r="E60" s="276"/>
      <c r="F60" s="276"/>
      <c r="G60" s="279"/>
      <c r="H60" s="282"/>
      <c r="I60" s="140"/>
      <c r="J60" s="140"/>
      <c r="K60" s="141"/>
      <c r="M60" s="285"/>
      <c r="N60" s="290"/>
      <c r="O60" s="290"/>
      <c r="P60" s="290"/>
      <c r="Q60" s="290"/>
      <c r="R60" s="290"/>
      <c r="S60" s="290"/>
      <c r="T60" s="290"/>
      <c r="U60" s="341"/>
    </row>
    <row r="61" spans="1:32" ht="15" thickBot="1">
      <c r="A61" s="273"/>
      <c r="B61" s="274"/>
      <c r="C61" s="277"/>
      <c r="D61" s="277"/>
      <c r="E61" s="277"/>
      <c r="F61" s="277"/>
      <c r="G61" s="280"/>
      <c r="H61" s="283"/>
      <c r="I61" s="142"/>
      <c r="J61" s="142"/>
      <c r="K61" s="143"/>
      <c r="M61" s="286"/>
      <c r="N61" s="291"/>
      <c r="O61" s="291"/>
      <c r="P61" s="291"/>
      <c r="Q61" s="291"/>
      <c r="R61" s="291"/>
      <c r="S61" s="291"/>
      <c r="T61" s="291"/>
      <c r="U61" s="342"/>
    </row>
    <row r="62" spans="1:32" ht="15.75" thickBot="1">
      <c r="A62" s="266" t="s">
        <v>92</v>
      </c>
      <c r="B62" s="267"/>
      <c r="C62" s="154"/>
      <c r="D62" s="155"/>
      <c r="E62" s="155"/>
      <c r="F62" s="156"/>
      <c r="G62" s="157"/>
      <c r="H62" s="148" t="b">
        <f>H57=I62</f>
        <v>1</v>
      </c>
      <c r="I62" s="158">
        <f>(I57+I58+I59+I60+I61)</f>
        <v>0</v>
      </c>
      <c r="J62" s="152"/>
      <c r="K62" s="159"/>
      <c r="M62" s="152"/>
      <c r="N62" s="153"/>
      <c r="O62" s="153"/>
      <c r="P62" s="153"/>
      <c r="Q62" s="153"/>
      <c r="R62" s="153"/>
      <c r="S62" s="153"/>
      <c r="T62" s="153"/>
      <c r="U62" s="136"/>
    </row>
    <row r="63" spans="1:32">
      <c r="A63" s="271" t="s">
        <v>93</v>
      </c>
      <c r="B63" s="272"/>
      <c r="C63" s="275"/>
      <c r="D63" s="275"/>
      <c r="E63" s="275"/>
      <c r="F63" s="275"/>
      <c r="G63" s="278">
        <f>(U63)</f>
        <v>0</v>
      </c>
      <c r="H63" s="281">
        <f>(C63+D63-E63-F63-G63)</f>
        <v>0</v>
      </c>
      <c r="I63" s="137"/>
      <c r="J63" s="137"/>
      <c r="K63" s="138"/>
      <c r="M63" s="284"/>
      <c r="N63" s="289"/>
      <c r="O63" s="289"/>
      <c r="P63" s="289"/>
      <c r="Q63" s="289"/>
      <c r="R63" s="289"/>
      <c r="S63" s="289"/>
      <c r="T63" s="289"/>
      <c r="U63" s="340">
        <f>(M63+N63+O63+P63+Q63+R63+S63+T63)</f>
        <v>0</v>
      </c>
    </row>
    <row r="64" spans="1:32">
      <c r="A64" s="268"/>
      <c r="B64" s="269"/>
      <c r="C64" s="276"/>
      <c r="D64" s="276"/>
      <c r="E64" s="276"/>
      <c r="F64" s="276"/>
      <c r="G64" s="279"/>
      <c r="H64" s="282"/>
      <c r="I64" s="140"/>
      <c r="J64" s="140"/>
      <c r="K64" s="141"/>
      <c r="M64" s="285"/>
      <c r="N64" s="290"/>
      <c r="O64" s="290"/>
      <c r="P64" s="290"/>
      <c r="Q64" s="290"/>
      <c r="R64" s="290"/>
      <c r="S64" s="290"/>
      <c r="T64" s="290"/>
      <c r="U64" s="341"/>
    </row>
    <row r="65" spans="1:21">
      <c r="A65" s="268"/>
      <c r="B65" s="269"/>
      <c r="C65" s="276"/>
      <c r="D65" s="276"/>
      <c r="E65" s="276"/>
      <c r="F65" s="276"/>
      <c r="G65" s="279"/>
      <c r="H65" s="282"/>
      <c r="I65" s="140"/>
      <c r="J65" s="140"/>
      <c r="K65" s="141"/>
      <c r="M65" s="285"/>
      <c r="N65" s="290"/>
      <c r="O65" s="290"/>
      <c r="P65" s="290"/>
      <c r="Q65" s="290"/>
      <c r="R65" s="290"/>
      <c r="S65" s="290"/>
      <c r="T65" s="290"/>
      <c r="U65" s="341"/>
    </row>
    <row r="66" spans="1:21">
      <c r="A66" s="268"/>
      <c r="B66" s="269"/>
      <c r="C66" s="276"/>
      <c r="D66" s="276"/>
      <c r="E66" s="276"/>
      <c r="F66" s="276"/>
      <c r="G66" s="279"/>
      <c r="H66" s="282"/>
      <c r="I66" s="140"/>
      <c r="J66" s="140"/>
      <c r="K66" s="141"/>
      <c r="M66" s="285"/>
      <c r="N66" s="290"/>
      <c r="O66" s="290"/>
      <c r="P66" s="290"/>
      <c r="Q66" s="290"/>
      <c r="R66" s="290"/>
      <c r="S66" s="290"/>
      <c r="T66" s="290"/>
      <c r="U66" s="341"/>
    </row>
    <row r="67" spans="1:21" ht="15" thickBot="1">
      <c r="A67" s="273"/>
      <c r="B67" s="274"/>
      <c r="C67" s="277"/>
      <c r="D67" s="277"/>
      <c r="E67" s="277"/>
      <c r="F67" s="277"/>
      <c r="G67" s="280"/>
      <c r="H67" s="283"/>
      <c r="I67" s="142"/>
      <c r="J67" s="142"/>
      <c r="K67" s="143"/>
      <c r="M67" s="286"/>
      <c r="N67" s="291"/>
      <c r="O67" s="291"/>
      <c r="P67" s="291"/>
      <c r="Q67" s="291"/>
      <c r="R67" s="291"/>
      <c r="S67" s="291"/>
      <c r="T67" s="291"/>
      <c r="U67" s="342"/>
    </row>
    <row r="68" spans="1:21" ht="15.75" thickBot="1">
      <c r="A68" s="266" t="s">
        <v>94</v>
      </c>
      <c r="B68" s="267"/>
      <c r="C68" s="154"/>
      <c r="D68" s="155"/>
      <c r="E68" s="155"/>
      <c r="F68" s="156"/>
      <c r="G68" s="157"/>
      <c r="H68" s="148" t="b">
        <f>H63=I68</f>
        <v>1</v>
      </c>
      <c r="I68" s="158">
        <f>(I63+I64+I65+I66+I67)</f>
        <v>0</v>
      </c>
      <c r="J68" s="152"/>
      <c r="K68" s="159"/>
      <c r="M68" s="152"/>
      <c r="N68" s="153"/>
      <c r="O68" s="153"/>
      <c r="P68" s="153"/>
      <c r="Q68" s="153"/>
      <c r="R68" s="153"/>
      <c r="S68" s="153"/>
      <c r="T68" s="153"/>
      <c r="U68" s="136"/>
    </row>
    <row r="69" spans="1:21">
      <c r="A69" s="271" t="s">
        <v>95</v>
      </c>
      <c r="B69" s="272"/>
      <c r="C69" s="275"/>
      <c r="D69" s="275"/>
      <c r="E69" s="275"/>
      <c r="F69" s="275"/>
      <c r="G69" s="278">
        <f>(U69)</f>
        <v>0</v>
      </c>
      <c r="H69" s="281">
        <f>(C69+D69-E69-F69-G69)</f>
        <v>0</v>
      </c>
      <c r="I69" s="137"/>
      <c r="J69" s="137"/>
      <c r="K69" s="138"/>
      <c r="M69" s="284"/>
      <c r="N69" s="289"/>
      <c r="O69" s="289"/>
      <c r="P69" s="289"/>
      <c r="Q69" s="289"/>
      <c r="R69" s="289"/>
      <c r="S69" s="289"/>
      <c r="T69" s="289"/>
      <c r="U69" s="340">
        <f>(M69+N69+O69+P69+Q69+R69+S69+T69)</f>
        <v>0</v>
      </c>
    </row>
    <row r="70" spans="1:21">
      <c r="A70" s="268"/>
      <c r="B70" s="269"/>
      <c r="C70" s="276"/>
      <c r="D70" s="276"/>
      <c r="E70" s="276"/>
      <c r="F70" s="276"/>
      <c r="G70" s="279"/>
      <c r="H70" s="282"/>
      <c r="I70" s="140"/>
      <c r="J70" s="140"/>
      <c r="K70" s="141"/>
      <c r="M70" s="285"/>
      <c r="N70" s="290"/>
      <c r="O70" s="290"/>
      <c r="P70" s="290"/>
      <c r="Q70" s="290"/>
      <c r="R70" s="290"/>
      <c r="S70" s="290"/>
      <c r="T70" s="290"/>
      <c r="U70" s="341"/>
    </row>
    <row r="71" spans="1:21">
      <c r="A71" s="268"/>
      <c r="B71" s="269"/>
      <c r="C71" s="276"/>
      <c r="D71" s="276"/>
      <c r="E71" s="276"/>
      <c r="F71" s="276"/>
      <c r="G71" s="279"/>
      <c r="H71" s="282"/>
      <c r="I71" s="140"/>
      <c r="J71" s="140"/>
      <c r="K71" s="141"/>
      <c r="M71" s="285"/>
      <c r="N71" s="290"/>
      <c r="O71" s="290"/>
      <c r="P71" s="290"/>
      <c r="Q71" s="290"/>
      <c r="R71" s="290"/>
      <c r="S71" s="290"/>
      <c r="T71" s="290"/>
      <c r="U71" s="341"/>
    </row>
    <row r="72" spans="1:21">
      <c r="A72" s="268"/>
      <c r="B72" s="269"/>
      <c r="C72" s="276"/>
      <c r="D72" s="276"/>
      <c r="E72" s="276"/>
      <c r="F72" s="276"/>
      <c r="G72" s="279"/>
      <c r="H72" s="282"/>
      <c r="I72" s="140"/>
      <c r="J72" s="140"/>
      <c r="K72" s="141"/>
      <c r="M72" s="285"/>
      <c r="N72" s="290"/>
      <c r="O72" s="290"/>
      <c r="P72" s="290"/>
      <c r="Q72" s="290"/>
      <c r="R72" s="290"/>
      <c r="S72" s="290"/>
      <c r="T72" s="290"/>
      <c r="U72" s="341"/>
    </row>
    <row r="73" spans="1:21" ht="15" thickBot="1">
      <c r="A73" s="273"/>
      <c r="B73" s="274"/>
      <c r="C73" s="277"/>
      <c r="D73" s="277"/>
      <c r="E73" s="277"/>
      <c r="F73" s="277"/>
      <c r="G73" s="280"/>
      <c r="H73" s="283"/>
      <c r="I73" s="142"/>
      <c r="J73" s="142"/>
      <c r="K73" s="143"/>
      <c r="M73" s="286"/>
      <c r="N73" s="291"/>
      <c r="O73" s="291"/>
      <c r="P73" s="291"/>
      <c r="Q73" s="291"/>
      <c r="R73" s="291"/>
      <c r="S73" s="291"/>
      <c r="T73" s="291"/>
      <c r="U73" s="342"/>
    </row>
    <row r="74" spans="1:21" ht="15.75" thickBot="1">
      <c r="A74" s="266" t="s">
        <v>96</v>
      </c>
      <c r="B74" s="267"/>
      <c r="C74" s="154"/>
      <c r="D74" s="155"/>
      <c r="E74" s="155"/>
      <c r="F74" s="156"/>
      <c r="G74" s="157"/>
      <c r="H74" s="148" t="b">
        <f>H69=I74</f>
        <v>1</v>
      </c>
      <c r="I74" s="158">
        <f>(I69+I70+I71+I72+I73)</f>
        <v>0</v>
      </c>
      <c r="J74" s="152"/>
      <c r="K74" s="159"/>
      <c r="M74" s="152"/>
      <c r="N74" s="153"/>
      <c r="O74" s="153"/>
      <c r="P74" s="153"/>
      <c r="Q74" s="153"/>
      <c r="R74" s="153"/>
      <c r="S74" s="153"/>
      <c r="T74" s="153"/>
      <c r="U74" s="136"/>
    </row>
    <row r="75" spans="1:21">
      <c r="A75" s="271" t="s">
        <v>97</v>
      </c>
      <c r="B75" s="272"/>
      <c r="C75" s="275"/>
      <c r="D75" s="275"/>
      <c r="E75" s="275"/>
      <c r="F75" s="275"/>
      <c r="G75" s="278">
        <f>(U75)</f>
        <v>0</v>
      </c>
      <c r="H75" s="281">
        <f>(C75+D75-E75-F75-G75)</f>
        <v>0</v>
      </c>
      <c r="I75" s="137"/>
      <c r="J75" s="137"/>
      <c r="K75" s="138"/>
      <c r="M75" s="284"/>
      <c r="N75" s="289"/>
      <c r="O75" s="289"/>
      <c r="P75" s="289"/>
      <c r="Q75" s="289"/>
      <c r="R75" s="289"/>
      <c r="S75" s="289"/>
      <c r="T75" s="289"/>
      <c r="U75" s="340">
        <f>(M75+N75+O75+P75+Q75+R75+S75+T75)</f>
        <v>0</v>
      </c>
    </row>
    <row r="76" spans="1:21">
      <c r="A76" s="268"/>
      <c r="B76" s="269"/>
      <c r="C76" s="276"/>
      <c r="D76" s="276"/>
      <c r="E76" s="276"/>
      <c r="F76" s="276"/>
      <c r="G76" s="279"/>
      <c r="H76" s="282"/>
      <c r="I76" s="140"/>
      <c r="J76" s="140"/>
      <c r="K76" s="141"/>
      <c r="M76" s="285"/>
      <c r="N76" s="290"/>
      <c r="O76" s="290"/>
      <c r="P76" s="290"/>
      <c r="Q76" s="290"/>
      <c r="R76" s="290"/>
      <c r="S76" s="290"/>
      <c r="T76" s="290"/>
      <c r="U76" s="341"/>
    </row>
    <row r="77" spans="1:21">
      <c r="A77" s="268"/>
      <c r="B77" s="269"/>
      <c r="C77" s="276"/>
      <c r="D77" s="276"/>
      <c r="E77" s="276"/>
      <c r="F77" s="276"/>
      <c r="G77" s="279"/>
      <c r="H77" s="282"/>
      <c r="I77" s="140"/>
      <c r="J77" s="140"/>
      <c r="K77" s="141"/>
      <c r="M77" s="285"/>
      <c r="N77" s="290"/>
      <c r="O77" s="290"/>
      <c r="P77" s="290"/>
      <c r="Q77" s="290"/>
      <c r="R77" s="290"/>
      <c r="S77" s="290"/>
      <c r="T77" s="290"/>
      <c r="U77" s="341"/>
    </row>
    <row r="78" spans="1:21">
      <c r="A78" s="268"/>
      <c r="B78" s="269"/>
      <c r="C78" s="276"/>
      <c r="D78" s="276"/>
      <c r="E78" s="276"/>
      <c r="F78" s="276"/>
      <c r="G78" s="279"/>
      <c r="H78" s="282"/>
      <c r="I78" s="140"/>
      <c r="J78" s="140"/>
      <c r="K78" s="141"/>
      <c r="M78" s="285"/>
      <c r="N78" s="290"/>
      <c r="O78" s="290"/>
      <c r="P78" s="290"/>
      <c r="Q78" s="290"/>
      <c r="R78" s="290"/>
      <c r="S78" s="290"/>
      <c r="T78" s="290"/>
      <c r="U78" s="341"/>
    </row>
    <row r="79" spans="1:21" ht="15" thickBot="1">
      <c r="A79" s="273"/>
      <c r="B79" s="274"/>
      <c r="C79" s="277"/>
      <c r="D79" s="277"/>
      <c r="E79" s="277"/>
      <c r="F79" s="277"/>
      <c r="G79" s="280"/>
      <c r="H79" s="283"/>
      <c r="I79" s="142"/>
      <c r="J79" s="142"/>
      <c r="K79" s="143"/>
      <c r="M79" s="286"/>
      <c r="N79" s="291"/>
      <c r="O79" s="291"/>
      <c r="P79" s="291"/>
      <c r="Q79" s="291"/>
      <c r="R79" s="291"/>
      <c r="S79" s="291"/>
      <c r="T79" s="291"/>
      <c r="U79" s="342"/>
    </row>
    <row r="80" spans="1:21" ht="15.75" thickBot="1">
      <c r="A80" s="266" t="s">
        <v>98</v>
      </c>
      <c r="B80" s="267"/>
      <c r="C80" s="154"/>
      <c r="D80" s="155"/>
      <c r="E80" s="155"/>
      <c r="F80" s="156"/>
      <c r="G80" s="157"/>
      <c r="H80" s="148" t="b">
        <f>H75=I80</f>
        <v>1</v>
      </c>
      <c r="I80" s="158">
        <f>(I75+I76+I77+I78+I79)</f>
        <v>0</v>
      </c>
      <c r="J80" s="152"/>
      <c r="K80" s="159"/>
      <c r="M80" s="152"/>
      <c r="N80" s="153"/>
      <c r="O80" s="153"/>
      <c r="P80" s="153"/>
      <c r="Q80" s="153"/>
      <c r="R80" s="153"/>
      <c r="S80" s="153"/>
      <c r="T80" s="153"/>
      <c r="U80" s="136"/>
    </row>
    <row r="81" spans="1:21">
      <c r="A81" s="271" t="s">
        <v>99</v>
      </c>
      <c r="B81" s="272"/>
      <c r="C81" s="275"/>
      <c r="D81" s="275"/>
      <c r="E81" s="275"/>
      <c r="F81" s="275"/>
      <c r="G81" s="278">
        <f>(U81)</f>
        <v>0</v>
      </c>
      <c r="H81" s="281">
        <f>(C81+D81-E81-F81-G81)</f>
        <v>0</v>
      </c>
      <c r="I81" s="137"/>
      <c r="J81" s="137"/>
      <c r="K81" s="138"/>
      <c r="M81" s="284"/>
      <c r="N81" s="289"/>
      <c r="O81" s="289"/>
      <c r="P81" s="289"/>
      <c r="Q81" s="289"/>
      <c r="R81" s="289"/>
      <c r="S81" s="289"/>
      <c r="T81" s="289"/>
      <c r="U81" s="340">
        <f>(M81+N81+O81+P81+Q81+R81+S81+T81)</f>
        <v>0</v>
      </c>
    </row>
    <row r="82" spans="1:21">
      <c r="A82" s="268"/>
      <c r="B82" s="269"/>
      <c r="C82" s="276"/>
      <c r="D82" s="276"/>
      <c r="E82" s="276"/>
      <c r="F82" s="276"/>
      <c r="G82" s="279"/>
      <c r="H82" s="282"/>
      <c r="I82" s="140"/>
      <c r="J82" s="140"/>
      <c r="K82" s="141"/>
      <c r="M82" s="285"/>
      <c r="N82" s="290"/>
      <c r="O82" s="290"/>
      <c r="P82" s="290"/>
      <c r="Q82" s="290"/>
      <c r="R82" s="290"/>
      <c r="S82" s="290"/>
      <c r="T82" s="290"/>
      <c r="U82" s="341"/>
    </row>
    <row r="83" spans="1:21">
      <c r="A83" s="268"/>
      <c r="B83" s="269"/>
      <c r="C83" s="276"/>
      <c r="D83" s="276"/>
      <c r="E83" s="276"/>
      <c r="F83" s="276"/>
      <c r="G83" s="279"/>
      <c r="H83" s="282"/>
      <c r="I83" s="140"/>
      <c r="J83" s="140"/>
      <c r="K83" s="141"/>
      <c r="M83" s="285"/>
      <c r="N83" s="290"/>
      <c r="O83" s="290"/>
      <c r="P83" s="290"/>
      <c r="Q83" s="290"/>
      <c r="R83" s="290"/>
      <c r="S83" s="290"/>
      <c r="T83" s="290"/>
      <c r="U83" s="341"/>
    </row>
    <row r="84" spans="1:21">
      <c r="A84" s="268"/>
      <c r="B84" s="269"/>
      <c r="C84" s="276"/>
      <c r="D84" s="276"/>
      <c r="E84" s="276"/>
      <c r="F84" s="276"/>
      <c r="G84" s="279"/>
      <c r="H84" s="282"/>
      <c r="I84" s="140"/>
      <c r="J84" s="140"/>
      <c r="K84" s="141"/>
      <c r="M84" s="285"/>
      <c r="N84" s="290"/>
      <c r="O84" s="290"/>
      <c r="P84" s="290"/>
      <c r="Q84" s="290"/>
      <c r="R84" s="290"/>
      <c r="S84" s="290"/>
      <c r="T84" s="290"/>
      <c r="U84" s="341"/>
    </row>
    <row r="85" spans="1:21" ht="15" thickBot="1">
      <c r="A85" s="273"/>
      <c r="B85" s="274"/>
      <c r="C85" s="277"/>
      <c r="D85" s="277"/>
      <c r="E85" s="277"/>
      <c r="F85" s="277"/>
      <c r="G85" s="280"/>
      <c r="H85" s="283"/>
      <c r="I85" s="142"/>
      <c r="J85" s="142"/>
      <c r="K85" s="143"/>
      <c r="M85" s="286"/>
      <c r="N85" s="291"/>
      <c r="O85" s="291"/>
      <c r="P85" s="291"/>
      <c r="Q85" s="291"/>
      <c r="R85" s="291"/>
      <c r="S85" s="291"/>
      <c r="T85" s="291"/>
      <c r="U85" s="342"/>
    </row>
    <row r="86" spans="1:21" ht="15.75" thickBot="1">
      <c r="A86" s="266" t="s">
        <v>100</v>
      </c>
      <c r="B86" s="267"/>
      <c r="C86" s="154"/>
      <c r="D86" s="155"/>
      <c r="E86" s="155"/>
      <c r="F86" s="156"/>
      <c r="G86" s="157"/>
      <c r="H86" s="148" t="b">
        <f>H81=I86</f>
        <v>1</v>
      </c>
      <c r="I86" s="158">
        <f>(I81+I82+I83+I84+I85)</f>
        <v>0</v>
      </c>
      <c r="J86" s="152"/>
      <c r="K86" s="159"/>
      <c r="M86" s="152"/>
      <c r="N86" s="153"/>
      <c r="O86" s="153"/>
      <c r="P86" s="153"/>
      <c r="Q86" s="153"/>
      <c r="R86" s="153"/>
      <c r="S86" s="153"/>
      <c r="T86" s="153"/>
      <c r="U86" s="136"/>
    </row>
    <row r="87" spans="1:21">
      <c r="A87" s="271" t="s">
        <v>101</v>
      </c>
      <c r="B87" s="272"/>
      <c r="C87" s="275"/>
      <c r="D87" s="275"/>
      <c r="E87" s="275"/>
      <c r="F87" s="275"/>
      <c r="G87" s="278">
        <f>(U87)</f>
        <v>0</v>
      </c>
      <c r="H87" s="281">
        <f>(C87+D87-E87-F87-G87)</f>
        <v>0</v>
      </c>
      <c r="I87" s="137"/>
      <c r="J87" s="137"/>
      <c r="K87" s="138"/>
      <c r="M87" s="284"/>
      <c r="N87" s="289"/>
      <c r="O87" s="289"/>
      <c r="P87" s="289"/>
      <c r="Q87" s="289"/>
      <c r="R87" s="289"/>
      <c r="S87" s="289"/>
      <c r="T87" s="289"/>
      <c r="U87" s="340">
        <f>(M87+N87+O87+P87+Q87+R87+S87+T87)</f>
        <v>0</v>
      </c>
    </row>
    <row r="88" spans="1:21">
      <c r="A88" s="268"/>
      <c r="B88" s="269"/>
      <c r="C88" s="276"/>
      <c r="D88" s="276"/>
      <c r="E88" s="276"/>
      <c r="F88" s="276"/>
      <c r="G88" s="279"/>
      <c r="H88" s="282"/>
      <c r="I88" s="140"/>
      <c r="J88" s="140"/>
      <c r="K88" s="141"/>
      <c r="M88" s="285"/>
      <c r="N88" s="290"/>
      <c r="O88" s="290"/>
      <c r="P88" s="290"/>
      <c r="Q88" s="290"/>
      <c r="R88" s="290"/>
      <c r="S88" s="290"/>
      <c r="T88" s="290"/>
      <c r="U88" s="341"/>
    </row>
    <row r="89" spans="1:21">
      <c r="A89" s="268"/>
      <c r="B89" s="269"/>
      <c r="C89" s="276"/>
      <c r="D89" s="276"/>
      <c r="E89" s="276"/>
      <c r="F89" s="276"/>
      <c r="G89" s="279"/>
      <c r="H89" s="282"/>
      <c r="I89" s="140"/>
      <c r="J89" s="140"/>
      <c r="K89" s="141"/>
      <c r="M89" s="285"/>
      <c r="N89" s="290"/>
      <c r="O89" s="290"/>
      <c r="P89" s="290"/>
      <c r="Q89" s="290"/>
      <c r="R89" s="290"/>
      <c r="S89" s="290"/>
      <c r="T89" s="290"/>
      <c r="U89" s="341"/>
    </row>
    <row r="90" spans="1:21">
      <c r="A90" s="268"/>
      <c r="B90" s="269"/>
      <c r="C90" s="276"/>
      <c r="D90" s="276"/>
      <c r="E90" s="276"/>
      <c r="F90" s="276"/>
      <c r="G90" s="279"/>
      <c r="H90" s="282"/>
      <c r="I90" s="140"/>
      <c r="J90" s="140"/>
      <c r="K90" s="141"/>
      <c r="M90" s="285"/>
      <c r="N90" s="290"/>
      <c r="O90" s="290"/>
      <c r="P90" s="290"/>
      <c r="Q90" s="290"/>
      <c r="R90" s="290"/>
      <c r="S90" s="290"/>
      <c r="T90" s="290"/>
      <c r="U90" s="341"/>
    </row>
    <row r="91" spans="1:21" ht="15" thickBot="1">
      <c r="A91" s="273"/>
      <c r="B91" s="274"/>
      <c r="C91" s="277"/>
      <c r="D91" s="277"/>
      <c r="E91" s="277"/>
      <c r="F91" s="277"/>
      <c r="G91" s="280"/>
      <c r="H91" s="283"/>
      <c r="I91" s="142"/>
      <c r="J91" s="142"/>
      <c r="K91" s="143"/>
      <c r="M91" s="286"/>
      <c r="N91" s="291"/>
      <c r="O91" s="291"/>
      <c r="P91" s="291"/>
      <c r="Q91" s="291"/>
      <c r="R91" s="291"/>
      <c r="S91" s="291"/>
      <c r="T91" s="291"/>
      <c r="U91" s="342"/>
    </row>
    <row r="92" spans="1:21" ht="15.75" thickBot="1">
      <c r="A92" s="266" t="s">
        <v>102</v>
      </c>
      <c r="B92" s="267"/>
      <c r="C92" s="154"/>
      <c r="D92" s="155"/>
      <c r="E92" s="155"/>
      <c r="F92" s="156"/>
      <c r="G92" s="157"/>
      <c r="H92" s="148" t="b">
        <f>H87=I92</f>
        <v>1</v>
      </c>
      <c r="I92" s="158">
        <f>(I87+I88+I89+I90+I91)</f>
        <v>0</v>
      </c>
      <c r="J92" s="152"/>
      <c r="K92" s="159"/>
      <c r="M92" s="152"/>
      <c r="N92" s="153"/>
      <c r="O92" s="153"/>
      <c r="P92" s="153"/>
      <c r="Q92" s="153"/>
      <c r="R92" s="153"/>
      <c r="S92" s="153"/>
      <c r="T92" s="153"/>
      <c r="U92" s="136"/>
    </row>
    <row r="93" spans="1:21">
      <c r="A93" s="271" t="s">
        <v>103</v>
      </c>
      <c r="B93" s="272"/>
      <c r="C93" s="275"/>
      <c r="D93" s="275"/>
      <c r="E93" s="275"/>
      <c r="F93" s="275"/>
      <c r="G93" s="278">
        <f>(U93)</f>
        <v>0</v>
      </c>
      <c r="H93" s="281">
        <f>(C93+D93-E93-F93-G93)</f>
        <v>0</v>
      </c>
      <c r="I93" s="137"/>
      <c r="J93" s="137"/>
      <c r="K93" s="138"/>
      <c r="M93" s="284"/>
      <c r="N93" s="289"/>
      <c r="O93" s="289"/>
      <c r="P93" s="289"/>
      <c r="Q93" s="289"/>
      <c r="R93" s="289"/>
      <c r="S93" s="289"/>
      <c r="T93" s="289"/>
      <c r="U93" s="340">
        <f>(M93+N93+O93+P93+Q93+R93+S93+T93)</f>
        <v>0</v>
      </c>
    </row>
    <row r="94" spans="1:21">
      <c r="A94" s="268"/>
      <c r="B94" s="269"/>
      <c r="C94" s="276"/>
      <c r="D94" s="276"/>
      <c r="E94" s="276"/>
      <c r="F94" s="276"/>
      <c r="G94" s="279"/>
      <c r="H94" s="282"/>
      <c r="I94" s="140"/>
      <c r="J94" s="140"/>
      <c r="K94" s="141"/>
      <c r="M94" s="285"/>
      <c r="N94" s="290"/>
      <c r="O94" s="290"/>
      <c r="P94" s="290"/>
      <c r="Q94" s="290"/>
      <c r="R94" s="290"/>
      <c r="S94" s="290"/>
      <c r="T94" s="290"/>
      <c r="U94" s="341"/>
    </row>
    <row r="95" spans="1:21">
      <c r="A95" s="268"/>
      <c r="B95" s="269"/>
      <c r="C95" s="276"/>
      <c r="D95" s="276"/>
      <c r="E95" s="276"/>
      <c r="F95" s="276"/>
      <c r="G95" s="279"/>
      <c r="H95" s="282"/>
      <c r="I95" s="140"/>
      <c r="J95" s="140"/>
      <c r="K95" s="141"/>
      <c r="M95" s="285"/>
      <c r="N95" s="290"/>
      <c r="O95" s="290"/>
      <c r="P95" s="290"/>
      <c r="Q95" s="290"/>
      <c r="R95" s="290"/>
      <c r="S95" s="290"/>
      <c r="T95" s="290"/>
      <c r="U95" s="341"/>
    </row>
    <row r="96" spans="1:21">
      <c r="A96" s="268"/>
      <c r="B96" s="269"/>
      <c r="C96" s="276"/>
      <c r="D96" s="276"/>
      <c r="E96" s="276"/>
      <c r="F96" s="276"/>
      <c r="G96" s="279"/>
      <c r="H96" s="282"/>
      <c r="I96" s="140"/>
      <c r="J96" s="140"/>
      <c r="K96" s="141"/>
      <c r="M96" s="285"/>
      <c r="N96" s="290"/>
      <c r="O96" s="290"/>
      <c r="P96" s="290"/>
      <c r="Q96" s="290"/>
      <c r="R96" s="290"/>
      <c r="S96" s="290"/>
      <c r="T96" s="290"/>
      <c r="U96" s="341"/>
    </row>
    <row r="97" spans="1:21" ht="15" thickBot="1">
      <c r="A97" s="273"/>
      <c r="B97" s="274"/>
      <c r="C97" s="277"/>
      <c r="D97" s="277"/>
      <c r="E97" s="277"/>
      <c r="F97" s="277"/>
      <c r="G97" s="280"/>
      <c r="H97" s="283"/>
      <c r="I97" s="142"/>
      <c r="J97" s="142"/>
      <c r="K97" s="143"/>
      <c r="M97" s="286"/>
      <c r="N97" s="291"/>
      <c r="O97" s="291"/>
      <c r="P97" s="291"/>
      <c r="Q97" s="291"/>
      <c r="R97" s="291"/>
      <c r="S97" s="291"/>
      <c r="T97" s="291"/>
      <c r="U97" s="342"/>
    </row>
    <row r="98" spans="1:21" ht="15.75" thickBot="1">
      <c r="A98" s="266" t="s">
        <v>104</v>
      </c>
      <c r="B98" s="267"/>
      <c r="C98" s="154"/>
      <c r="D98" s="155"/>
      <c r="E98" s="155"/>
      <c r="F98" s="156"/>
      <c r="G98" s="157"/>
      <c r="H98" s="148" t="b">
        <f>H93=I98</f>
        <v>1</v>
      </c>
      <c r="I98" s="158">
        <f>(I93+I94+I95+I96+I97)</f>
        <v>0</v>
      </c>
      <c r="J98" s="152"/>
      <c r="K98" s="159"/>
      <c r="M98" s="152"/>
      <c r="N98" s="153"/>
      <c r="O98" s="153"/>
      <c r="P98" s="153"/>
      <c r="Q98" s="153"/>
      <c r="R98" s="153"/>
      <c r="S98" s="153"/>
      <c r="T98" s="153"/>
      <c r="U98" s="136"/>
    </row>
    <row r="99" spans="1:21">
      <c r="A99" s="271" t="s">
        <v>105</v>
      </c>
      <c r="B99" s="272"/>
      <c r="C99" s="275"/>
      <c r="D99" s="275"/>
      <c r="E99" s="275"/>
      <c r="F99" s="275"/>
      <c r="G99" s="278">
        <f>(U99)</f>
        <v>0</v>
      </c>
      <c r="H99" s="281">
        <f>(C99+D99-E99-F99-G99)</f>
        <v>0</v>
      </c>
      <c r="I99" s="137"/>
      <c r="J99" s="137"/>
      <c r="K99" s="138"/>
      <c r="M99" s="284"/>
      <c r="N99" s="289"/>
      <c r="O99" s="289"/>
      <c r="P99" s="289"/>
      <c r="Q99" s="289"/>
      <c r="R99" s="289"/>
      <c r="S99" s="289"/>
      <c r="T99" s="289"/>
      <c r="U99" s="340">
        <f>(M99+N99+O99+P99+Q99+R99+S99+T99)</f>
        <v>0</v>
      </c>
    </row>
    <row r="100" spans="1:21">
      <c r="A100" s="268"/>
      <c r="B100" s="269"/>
      <c r="C100" s="276"/>
      <c r="D100" s="276"/>
      <c r="E100" s="276"/>
      <c r="F100" s="276"/>
      <c r="G100" s="279"/>
      <c r="H100" s="282"/>
      <c r="I100" s="140"/>
      <c r="J100" s="140"/>
      <c r="K100" s="141"/>
      <c r="M100" s="285"/>
      <c r="N100" s="290"/>
      <c r="O100" s="290"/>
      <c r="P100" s="290"/>
      <c r="Q100" s="290"/>
      <c r="R100" s="290"/>
      <c r="S100" s="290"/>
      <c r="T100" s="290"/>
      <c r="U100" s="341"/>
    </row>
    <row r="101" spans="1:21">
      <c r="A101" s="268"/>
      <c r="B101" s="269"/>
      <c r="C101" s="276"/>
      <c r="D101" s="276"/>
      <c r="E101" s="276"/>
      <c r="F101" s="276"/>
      <c r="G101" s="279"/>
      <c r="H101" s="282"/>
      <c r="I101" s="140"/>
      <c r="J101" s="140"/>
      <c r="K101" s="141"/>
      <c r="M101" s="285"/>
      <c r="N101" s="290"/>
      <c r="O101" s="290"/>
      <c r="P101" s="290"/>
      <c r="Q101" s="290"/>
      <c r="R101" s="290"/>
      <c r="S101" s="290"/>
      <c r="T101" s="290"/>
      <c r="U101" s="341"/>
    </row>
    <row r="102" spans="1:21">
      <c r="A102" s="268"/>
      <c r="B102" s="269"/>
      <c r="C102" s="276"/>
      <c r="D102" s="276"/>
      <c r="E102" s="276"/>
      <c r="F102" s="276"/>
      <c r="G102" s="279"/>
      <c r="H102" s="282"/>
      <c r="I102" s="140"/>
      <c r="J102" s="140"/>
      <c r="K102" s="141"/>
      <c r="M102" s="285"/>
      <c r="N102" s="290"/>
      <c r="O102" s="290"/>
      <c r="P102" s="290"/>
      <c r="Q102" s="290"/>
      <c r="R102" s="290"/>
      <c r="S102" s="290"/>
      <c r="T102" s="290"/>
      <c r="U102" s="341"/>
    </row>
    <row r="103" spans="1:21" ht="15" thickBot="1">
      <c r="A103" s="273"/>
      <c r="B103" s="274"/>
      <c r="C103" s="277"/>
      <c r="D103" s="277"/>
      <c r="E103" s="277"/>
      <c r="F103" s="277"/>
      <c r="G103" s="280"/>
      <c r="H103" s="283"/>
      <c r="I103" s="142"/>
      <c r="J103" s="142"/>
      <c r="K103" s="143"/>
      <c r="M103" s="286"/>
      <c r="N103" s="291"/>
      <c r="O103" s="291"/>
      <c r="P103" s="291"/>
      <c r="Q103" s="291"/>
      <c r="R103" s="291"/>
      <c r="S103" s="291"/>
      <c r="T103" s="291"/>
      <c r="U103" s="342"/>
    </row>
    <row r="104" spans="1:21" ht="15.75" thickBot="1">
      <c r="A104" s="266" t="s">
        <v>106</v>
      </c>
      <c r="B104" s="267"/>
      <c r="C104" s="154"/>
      <c r="D104" s="155"/>
      <c r="E104" s="155"/>
      <c r="F104" s="156"/>
      <c r="G104" s="157"/>
      <c r="H104" s="148" t="b">
        <f>H99=I104</f>
        <v>1</v>
      </c>
      <c r="I104" s="158">
        <f>(I99+I100+I101+I102+I103)</f>
        <v>0</v>
      </c>
      <c r="J104" s="152"/>
      <c r="K104" s="159"/>
      <c r="M104" s="152"/>
      <c r="N104" s="153"/>
      <c r="O104" s="153"/>
      <c r="P104" s="153"/>
      <c r="Q104" s="153"/>
      <c r="R104" s="153"/>
      <c r="S104" s="153"/>
      <c r="T104" s="153"/>
      <c r="U104" s="136"/>
    </row>
    <row r="105" spans="1:21">
      <c r="A105" s="271" t="s">
        <v>107</v>
      </c>
      <c r="B105" s="272"/>
      <c r="C105" s="275"/>
      <c r="D105" s="275"/>
      <c r="E105" s="275"/>
      <c r="F105" s="275"/>
      <c r="G105" s="278">
        <f>(U105)</f>
        <v>0</v>
      </c>
      <c r="H105" s="281">
        <f>(C105+D105-E105-F105-G105)</f>
        <v>0</v>
      </c>
      <c r="I105" s="137"/>
      <c r="J105" s="137"/>
      <c r="K105" s="138"/>
      <c r="M105" s="284"/>
      <c r="N105" s="289"/>
      <c r="O105" s="289"/>
      <c r="P105" s="289"/>
      <c r="Q105" s="289"/>
      <c r="R105" s="289"/>
      <c r="S105" s="289"/>
      <c r="T105" s="289"/>
      <c r="U105" s="340">
        <f>(M105+N105+O105+P105+Q105+S105+R105+T105)</f>
        <v>0</v>
      </c>
    </row>
    <row r="106" spans="1:21">
      <c r="A106" s="268"/>
      <c r="B106" s="269"/>
      <c r="C106" s="276"/>
      <c r="D106" s="276"/>
      <c r="E106" s="276"/>
      <c r="F106" s="276"/>
      <c r="G106" s="279"/>
      <c r="H106" s="282"/>
      <c r="I106" s="140"/>
      <c r="J106" s="140"/>
      <c r="K106" s="141"/>
      <c r="M106" s="285"/>
      <c r="N106" s="290"/>
      <c r="O106" s="290"/>
      <c r="P106" s="290"/>
      <c r="Q106" s="290"/>
      <c r="R106" s="290"/>
      <c r="S106" s="290"/>
      <c r="T106" s="290"/>
      <c r="U106" s="341"/>
    </row>
    <row r="107" spans="1:21">
      <c r="A107" s="268"/>
      <c r="B107" s="269"/>
      <c r="C107" s="276"/>
      <c r="D107" s="276"/>
      <c r="E107" s="276"/>
      <c r="F107" s="276"/>
      <c r="G107" s="279"/>
      <c r="H107" s="282"/>
      <c r="I107" s="140"/>
      <c r="J107" s="140"/>
      <c r="K107" s="141"/>
      <c r="M107" s="285"/>
      <c r="N107" s="290"/>
      <c r="O107" s="290"/>
      <c r="P107" s="290"/>
      <c r="Q107" s="290"/>
      <c r="R107" s="290"/>
      <c r="S107" s="290"/>
      <c r="T107" s="290"/>
      <c r="U107" s="341"/>
    </row>
    <row r="108" spans="1:21">
      <c r="A108" s="268"/>
      <c r="B108" s="269"/>
      <c r="C108" s="276"/>
      <c r="D108" s="276"/>
      <c r="E108" s="276"/>
      <c r="F108" s="276"/>
      <c r="G108" s="279"/>
      <c r="H108" s="282"/>
      <c r="I108" s="140"/>
      <c r="J108" s="140"/>
      <c r="K108" s="141"/>
      <c r="M108" s="285"/>
      <c r="N108" s="290"/>
      <c r="O108" s="290"/>
      <c r="P108" s="290"/>
      <c r="Q108" s="290"/>
      <c r="R108" s="290"/>
      <c r="S108" s="290"/>
      <c r="T108" s="290"/>
      <c r="U108" s="341"/>
    </row>
    <row r="109" spans="1:21" ht="15" thickBot="1">
      <c r="A109" s="273"/>
      <c r="B109" s="274"/>
      <c r="C109" s="277"/>
      <c r="D109" s="277"/>
      <c r="E109" s="277"/>
      <c r="F109" s="277"/>
      <c r="G109" s="280"/>
      <c r="H109" s="283"/>
      <c r="I109" s="142"/>
      <c r="J109" s="142"/>
      <c r="K109" s="143"/>
      <c r="M109" s="286"/>
      <c r="N109" s="291"/>
      <c r="O109" s="291"/>
      <c r="P109" s="291"/>
      <c r="Q109" s="291"/>
      <c r="R109" s="291"/>
      <c r="S109" s="291"/>
      <c r="T109" s="291"/>
      <c r="U109" s="342"/>
    </row>
    <row r="110" spans="1:21" ht="15.75" thickBot="1">
      <c r="A110" s="266" t="s">
        <v>108</v>
      </c>
      <c r="B110" s="267"/>
      <c r="C110" s="154"/>
      <c r="D110" s="155"/>
      <c r="E110" s="155"/>
      <c r="F110" s="156"/>
      <c r="G110" s="157"/>
      <c r="H110" s="148" t="b">
        <f>H105=I110</f>
        <v>1</v>
      </c>
      <c r="I110" s="158">
        <f>(I105+I106+I107+I108+I109)</f>
        <v>0</v>
      </c>
      <c r="J110" s="152"/>
      <c r="K110" s="159"/>
      <c r="M110" s="152"/>
      <c r="N110" s="153"/>
      <c r="O110" s="153"/>
      <c r="P110" s="153"/>
      <c r="Q110" s="153"/>
      <c r="R110" s="153"/>
      <c r="S110" s="153"/>
      <c r="T110" s="153"/>
      <c r="U110" s="136"/>
    </row>
    <row r="111" spans="1:21">
      <c r="A111" s="271" t="s">
        <v>109</v>
      </c>
      <c r="B111" s="272"/>
      <c r="C111" s="275"/>
      <c r="D111" s="275"/>
      <c r="E111" s="275"/>
      <c r="F111" s="275"/>
      <c r="G111" s="278">
        <f>(U111)</f>
        <v>0</v>
      </c>
      <c r="H111" s="281">
        <f>(C111+D111-E111-F111-G111)</f>
        <v>0</v>
      </c>
      <c r="I111" s="137"/>
      <c r="J111" s="137"/>
      <c r="K111" s="138"/>
      <c r="M111" s="284"/>
      <c r="N111" s="289"/>
      <c r="O111" s="289"/>
      <c r="P111" s="289"/>
      <c r="Q111" s="289"/>
      <c r="R111" s="289"/>
      <c r="S111" s="289"/>
      <c r="T111" s="289"/>
      <c r="U111" s="340">
        <f>(M111+N111+O111+P111+Q111+R111+S111+T111)</f>
        <v>0</v>
      </c>
    </row>
    <row r="112" spans="1:21">
      <c r="A112" s="268"/>
      <c r="B112" s="269"/>
      <c r="C112" s="276"/>
      <c r="D112" s="276"/>
      <c r="E112" s="276"/>
      <c r="F112" s="276"/>
      <c r="G112" s="279"/>
      <c r="H112" s="282"/>
      <c r="I112" s="140"/>
      <c r="J112" s="140"/>
      <c r="K112" s="141"/>
      <c r="M112" s="285"/>
      <c r="N112" s="290"/>
      <c r="O112" s="290"/>
      <c r="P112" s="290"/>
      <c r="Q112" s="290"/>
      <c r="R112" s="290"/>
      <c r="S112" s="290"/>
      <c r="T112" s="290"/>
      <c r="U112" s="341"/>
    </row>
    <row r="113" spans="1:21">
      <c r="A113" s="268"/>
      <c r="B113" s="269"/>
      <c r="C113" s="276"/>
      <c r="D113" s="276"/>
      <c r="E113" s="276"/>
      <c r="F113" s="276"/>
      <c r="G113" s="279"/>
      <c r="H113" s="282"/>
      <c r="I113" s="140"/>
      <c r="J113" s="140"/>
      <c r="K113" s="141"/>
      <c r="M113" s="285"/>
      <c r="N113" s="290"/>
      <c r="O113" s="290"/>
      <c r="P113" s="290"/>
      <c r="Q113" s="290"/>
      <c r="R113" s="290"/>
      <c r="S113" s="290"/>
      <c r="T113" s="290"/>
      <c r="U113" s="341"/>
    </row>
    <row r="114" spans="1:21">
      <c r="A114" s="268"/>
      <c r="B114" s="269"/>
      <c r="C114" s="276"/>
      <c r="D114" s="276"/>
      <c r="E114" s="276"/>
      <c r="F114" s="276"/>
      <c r="G114" s="279"/>
      <c r="H114" s="282"/>
      <c r="I114" s="140"/>
      <c r="J114" s="140"/>
      <c r="K114" s="141"/>
      <c r="M114" s="285"/>
      <c r="N114" s="290"/>
      <c r="O114" s="290"/>
      <c r="P114" s="290"/>
      <c r="Q114" s="290"/>
      <c r="R114" s="290"/>
      <c r="S114" s="290"/>
      <c r="T114" s="290"/>
      <c r="U114" s="341"/>
    </row>
    <row r="115" spans="1:21" ht="15" thickBot="1">
      <c r="A115" s="273"/>
      <c r="B115" s="274"/>
      <c r="C115" s="277"/>
      <c r="D115" s="277"/>
      <c r="E115" s="277"/>
      <c r="F115" s="277"/>
      <c r="G115" s="280"/>
      <c r="H115" s="283"/>
      <c r="I115" s="142"/>
      <c r="J115" s="142"/>
      <c r="K115" s="143"/>
      <c r="M115" s="286"/>
      <c r="N115" s="291"/>
      <c r="O115" s="291"/>
      <c r="P115" s="291"/>
      <c r="Q115" s="291"/>
      <c r="R115" s="291"/>
      <c r="S115" s="291"/>
      <c r="T115" s="291"/>
      <c r="U115" s="342"/>
    </row>
    <row r="116" spans="1:21" ht="15.75" thickBot="1">
      <c r="A116" s="266" t="s">
        <v>110</v>
      </c>
      <c r="B116" s="267"/>
      <c r="C116" s="154"/>
      <c r="D116" s="155"/>
      <c r="E116" s="155"/>
      <c r="F116" s="156"/>
      <c r="G116" s="157"/>
      <c r="H116" s="148" t="b">
        <f>H111=I116</f>
        <v>1</v>
      </c>
      <c r="I116" s="158">
        <f>(I111+I112+I113+I114+I115)</f>
        <v>0</v>
      </c>
      <c r="J116" s="152"/>
      <c r="K116" s="159"/>
      <c r="M116" s="152"/>
      <c r="N116" s="153"/>
      <c r="O116" s="153"/>
      <c r="P116" s="153"/>
      <c r="Q116" s="153"/>
      <c r="R116" s="153"/>
      <c r="S116" s="153"/>
      <c r="T116" s="153"/>
      <c r="U116" s="136"/>
    </row>
    <row r="117" spans="1:21">
      <c r="A117" s="271" t="s">
        <v>111</v>
      </c>
      <c r="B117" s="272"/>
      <c r="C117" s="275"/>
      <c r="D117" s="275"/>
      <c r="E117" s="275"/>
      <c r="F117" s="275"/>
      <c r="G117" s="278">
        <f>(U117)</f>
        <v>0</v>
      </c>
      <c r="H117" s="281">
        <f>(C117+D117-E117-F117-G117)</f>
        <v>0</v>
      </c>
      <c r="I117" s="137"/>
      <c r="J117" s="137"/>
      <c r="K117" s="138"/>
      <c r="M117" s="284"/>
      <c r="N117" s="289"/>
      <c r="O117" s="289"/>
      <c r="P117" s="289"/>
      <c r="Q117" s="289"/>
      <c r="R117" s="289"/>
      <c r="S117" s="289"/>
      <c r="T117" s="289"/>
      <c r="U117" s="340">
        <f>(M117+N117+O117+P117+Q117+R117+S117+T117)</f>
        <v>0</v>
      </c>
    </row>
    <row r="118" spans="1:21">
      <c r="A118" s="268"/>
      <c r="B118" s="269"/>
      <c r="C118" s="276"/>
      <c r="D118" s="276"/>
      <c r="E118" s="276"/>
      <c r="F118" s="276"/>
      <c r="G118" s="279"/>
      <c r="H118" s="282"/>
      <c r="I118" s="140"/>
      <c r="J118" s="140"/>
      <c r="K118" s="141"/>
      <c r="M118" s="285"/>
      <c r="N118" s="290"/>
      <c r="O118" s="290"/>
      <c r="P118" s="290"/>
      <c r="Q118" s="290"/>
      <c r="R118" s="290"/>
      <c r="S118" s="290"/>
      <c r="T118" s="290"/>
      <c r="U118" s="341"/>
    </row>
    <row r="119" spans="1:21">
      <c r="A119" s="268"/>
      <c r="B119" s="269"/>
      <c r="C119" s="276"/>
      <c r="D119" s="276"/>
      <c r="E119" s="276"/>
      <c r="F119" s="276"/>
      <c r="G119" s="279"/>
      <c r="H119" s="282"/>
      <c r="I119" s="140"/>
      <c r="J119" s="140"/>
      <c r="K119" s="141"/>
      <c r="M119" s="285"/>
      <c r="N119" s="290"/>
      <c r="O119" s="290"/>
      <c r="P119" s="290"/>
      <c r="Q119" s="290"/>
      <c r="R119" s="290"/>
      <c r="S119" s="290"/>
      <c r="T119" s="290"/>
      <c r="U119" s="341"/>
    </row>
    <row r="120" spans="1:21">
      <c r="A120" s="268"/>
      <c r="B120" s="269"/>
      <c r="C120" s="276"/>
      <c r="D120" s="276"/>
      <c r="E120" s="276"/>
      <c r="F120" s="276"/>
      <c r="G120" s="279"/>
      <c r="H120" s="282"/>
      <c r="I120" s="140"/>
      <c r="J120" s="140"/>
      <c r="K120" s="141"/>
      <c r="M120" s="285"/>
      <c r="N120" s="290"/>
      <c r="O120" s="290"/>
      <c r="P120" s="290"/>
      <c r="Q120" s="290"/>
      <c r="R120" s="290"/>
      <c r="S120" s="290"/>
      <c r="T120" s="290"/>
      <c r="U120" s="341"/>
    </row>
    <row r="121" spans="1:21" ht="15" thickBot="1">
      <c r="A121" s="273"/>
      <c r="B121" s="274"/>
      <c r="C121" s="277"/>
      <c r="D121" s="277"/>
      <c r="E121" s="277"/>
      <c r="F121" s="277"/>
      <c r="G121" s="280"/>
      <c r="H121" s="283"/>
      <c r="I121" s="142"/>
      <c r="J121" s="142"/>
      <c r="K121" s="143"/>
      <c r="M121" s="286"/>
      <c r="N121" s="291"/>
      <c r="O121" s="291"/>
      <c r="P121" s="291"/>
      <c r="Q121" s="291"/>
      <c r="R121" s="291"/>
      <c r="S121" s="291"/>
      <c r="T121" s="291"/>
      <c r="U121" s="342"/>
    </row>
    <row r="122" spans="1:21" ht="15.75" thickBot="1">
      <c r="A122" s="266" t="s">
        <v>112</v>
      </c>
      <c r="B122" s="267"/>
      <c r="C122" s="154"/>
      <c r="D122" s="155"/>
      <c r="E122" s="155"/>
      <c r="F122" s="156"/>
      <c r="G122" s="157"/>
      <c r="H122" s="148" t="b">
        <f>H117=I122</f>
        <v>1</v>
      </c>
      <c r="I122" s="158">
        <f>(I117+I118+I119+I120+I121)</f>
        <v>0</v>
      </c>
      <c r="J122" s="152"/>
      <c r="K122" s="159"/>
      <c r="M122" s="152"/>
      <c r="N122" s="153"/>
      <c r="O122" s="153"/>
      <c r="P122" s="153"/>
      <c r="Q122" s="153"/>
      <c r="R122" s="153"/>
      <c r="S122" s="153"/>
      <c r="T122" s="153"/>
      <c r="U122" s="136"/>
    </row>
    <row r="123" spans="1:21">
      <c r="A123" s="271" t="s">
        <v>113</v>
      </c>
      <c r="B123" s="272"/>
      <c r="C123" s="275"/>
      <c r="D123" s="275"/>
      <c r="E123" s="275"/>
      <c r="F123" s="275"/>
      <c r="G123" s="278">
        <f>(U123)</f>
        <v>0</v>
      </c>
      <c r="H123" s="281">
        <f>(C123+D123-E123-F123-G123)</f>
        <v>0</v>
      </c>
      <c r="I123" s="137"/>
      <c r="J123" s="137"/>
      <c r="K123" s="138"/>
      <c r="M123" s="284"/>
      <c r="N123" s="289"/>
      <c r="O123" s="289"/>
      <c r="P123" s="289"/>
      <c r="Q123" s="289"/>
      <c r="R123" s="289"/>
      <c r="S123" s="289"/>
      <c r="T123" s="289"/>
      <c r="U123" s="340">
        <f>(M123+N123+O123+P123+Q123+R123+S123+T123)</f>
        <v>0</v>
      </c>
    </row>
    <row r="124" spans="1:21">
      <c r="A124" s="268"/>
      <c r="B124" s="269"/>
      <c r="C124" s="276"/>
      <c r="D124" s="276"/>
      <c r="E124" s="276"/>
      <c r="F124" s="276"/>
      <c r="G124" s="279"/>
      <c r="H124" s="282"/>
      <c r="I124" s="140"/>
      <c r="J124" s="140"/>
      <c r="K124" s="141"/>
      <c r="M124" s="285"/>
      <c r="N124" s="290"/>
      <c r="O124" s="290"/>
      <c r="P124" s="290"/>
      <c r="Q124" s="290"/>
      <c r="R124" s="290"/>
      <c r="S124" s="290"/>
      <c r="T124" s="290"/>
      <c r="U124" s="341"/>
    </row>
    <row r="125" spans="1:21">
      <c r="A125" s="268"/>
      <c r="B125" s="269"/>
      <c r="C125" s="276"/>
      <c r="D125" s="276"/>
      <c r="E125" s="276"/>
      <c r="F125" s="276"/>
      <c r="G125" s="279"/>
      <c r="H125" s="282"/>
      <c r="I125" s="140"/>
      <c r="J125" s="140"/>
      <c r="K125" s="141"/>
      <c r="M125" s="285"/>
      <c r="N125" s="290"/>
      <c r="O125" s="290"/>
      <c r="P125" s="290"/>
      <c r="Q125" s="290"/>
      <c r="R125" s="290"/>
      <c r="S125" s="290"/>
      <c r="T125" s="290"/>
      <c r="U125" s="341"/>
    </row>
    <row r="126" spans="1:21">
      <c r="A126" s="268"/>
      <c r="B126" s="269"/>
      <c r="C126" s="276"/>
      <c r="D126" s="276"/>
      <c r="E126" s="276"/>
      <c r="F126" s="276"/>
      <c r="G126" s="279"/>
      <c r="H126" s="282"/>
      <c r="I126" s="140"/>
      <c r="J126" s="140"/>
      <c r="K126" s="141"/>
      <c r="M126" s="285"/>
      <c r="N126" s="290"/>
      <c r="O126" s="290"/>
      <c r="P126" s="290"/>
      <c r="Q126" s="290"/>
      <c r="R126" s="290"/>
      <c r="S126" s="290"/>
      <c r="T126" s="290"/>
      <c r="U126" s="341"/>
    </row>
    <row r="127" spans="1:21" ht="15" thickBot="1">
      <c r="A127" s="273"/>
      <c r="B127" s="274"/>
      <c r="C127" s="277"/>
      <c r="D127" s="277"/>
      <c r="E127" s="277"/>
      <c r="F127" s="277"/>
      <c r="G127" s="280"/>
      <c r="H127" s="283"/>
      <c r="I127" s="142"/>
      <c r="J127" s="142"/>
      <c r="K127" s="143"/>
      <c r="M127" s="286"/>
      <c r="N127" s="291"/>
      <c r="O127" s="291"/>
      <c r="P127" s="291"/>
      <c r="Q127" s="291"/>
      <c r="R127" s="291"/>
      <c r="S127" s="291"/>
      <c r="T127" s="291"/>
      <c r="U127" s="342"/>
    </row>
    <row r="128" spans="1:21" ht="15.75" thickBot="1">
      <c r="A128" s="266" t="s">
        <v>114</v>
      </c>
      <c r="B128" s="267"/>
      <c r="C128" s="154"/>
      <c r="D128" s="155"/>
      <c r="E128" s="155"/>
      <c r="F128" s="156"/>
      <c r="G128" s="157"/>
      <c r="H128" s="148" t="b">
        <f>H123=I128</f>
        <v>1</v>
      </c>
      <c r="I128" s="158">
        <f>(I123+I124+I125+I126+I127)</f>
        <v>0</v>
      </c>
      <c r="J128" s="152"/>
      <c r="K128" s="159"/>
      <c r="M128" s="152"/>
      <c r="N128" s="153"/>
      <c r="O128" s="153"/>
      <c r="P128" s="153"/>
      <c r="Q128" s="153"/>
      <c r="R128" s="153"/>
      <c r="S128" s="153"/>
      <c r="T128" s="153"/>
      <c r="U128" s="136"/>
    </row>
    <row r="129" spans="1:21">
      <c r="A129" s="271" t="s">
        <v>115</v>
      </c>
      <c r="B129" s="272"/>
      <c r="C129" s="275"/>
      <c r="D129" s="275"/>
      <c r="E129" s="275"/>
      <c r="F129" s="275"/>
      <c r="G129" s="278">
        <f>(U129)</f>
        <v>0</v>
      </c>
      <c r="H129" s="281">
        <f>(C129+D129-E129-F129-G129)</f>
        <v>0</v>
      </c>
      <c r="I129" s="137"/>
      <c r="J129" s="137"/>
      <c r="K129" s="138"/>
      <c r="M129" s="284"/>
      <c r="N129" s="289"/>
      <c r="O129" s="289"/>
      <c r="P129" s="289"/>
      <c r="Q129" s="289"/>
      <c r="R129" s="289"/>
      <c r="S129" s="289"/>
      <c r="T129" s="289"/>
      <c r="U129" s="340">
        <f>(M129+N129+O129+P129+Q129+R129+S129+T129)</f>
        <v>0</v>
      </c>
    </row>
    <row r="130" spans="1:21">
      <c r="A130" s="268"/>
      <c r="B130" s="269"/>
      <c r="C130" s="276"/>
      <c r="D130" s="276"/>
      <c r="E130" s="276"/>
      <c r="F130" s="276"/>
      <c r="G130" s="279"/>
      <c r="H130" s="282"/>
      <c r="I130" s="140"/>
      <c r="J130" s="140"/>
      <c r="K130" s="141"/>
      <c r="M130" s="285"/>
      <c r="N130" s="290"/>
      <c r="O130" s="290"/>
      <c r="P130" s="290"/>
      <c r="Q130" s="290"/>
      <c r="R130" s="290"/>
      <c r="S130" s="290"/>
      <c r="T130" s="290"/>
      <c r="U130" s="341"/>
    </row>
    <row r="131" spans="1:21">
      <c r="A131" s="268"/>
      <c r="B131" s="269"/>
      <c r="C131" s="276"/>
      <c r="D131" s="276"/>
      <c r="E131" s="276"/>
      <c r="F131" s="276"/>
      <c r="G131" s="279"/>
      <c r="H131" s="282"/>
      <c r="I131" s="140"/>
      <c r="J131" s="140"/>
      <c r="K131" s="141"/>
      <c r="M131" s="285"/>
      <c r="N131" s="290"/>
      <c r="O131" s="290"/>
      <c r="P131" s="290"/>
      <c r="Q131" s="290"/>
      <c r="R131" s="290"/>
      <c r="S131" s="290"/>
      <c r="T131" s="290"/>
      <c r="U131" s="341"/>
    </row>
    <row r="132" spans="1:21">
      <c r="A132" s="268"/>
      <c r="B132" s="269"/>
      <c r="C132" s="276"/>
      <c r="D132" s="276"/>
      <c r="E132" s="276"/>
      <c r="F132" s="276"/>
      <c r="G132" s="279"/>
      <c r="H132" s="282"/>
      <c r="I132" s="140"/>
      <c r="J132" s="140"/>
      <c r="K132" s="141"/>
      <c r="M132" s="285"/>
      <c r="N132" s="290"/>
      <c r="O132" s="290"/>
      <c r="P132" s="290"/>
      <c r="Q132" s="290"/>
      <c r="R132" s="290"/>
      <c r="S132" s="290"/>
      <c r="T132" s="290"/>
      <c r="U132" s="341"/>
    </row>
    <row r="133" spans="1:21" ht="15" thickBot="1">
      <c r="A133" s="273"/>
      <c r="B133" s="274"/>
      <c r="C133" s="277"/>
      <c r="D133" s="277"/>
      <c r="E133" s="277"/>
      <c r="F133" s="277"/>
      <c r="G133" s="280"/>
      <c r="H133" s="283"/>
      <c r="I133" s="142"/>
      <c r="J133" s="142"/>
      <c r="K133" s="143"/>
      <c r="M133" s="286"/>
      <c r="N133" s="291"/>
      <c r="O133" s="291"/>
      <c r="P133" s="291"/>
      <c r="Q133" s="291"/>
      <c r="R133" s="291"/>
      <c r="S133" s="291"/>
      <c r="T133" s="291"/>
      <c r="U133" s="342"/>
    </row>
    <row r="134" spans="1:21" ht="15.75" thickBot="1">
      <c r="A134" s="266" t="s">
        <v>116</v>
      </c>
      <c r="B134" s="267"/>
      <c r="C134" s="154"/>
      <c r="D134" s="155"/>
      <c r="E134" s="155"/>
      <c r="F134" s="156"/>
      <c r="G134" s="157"/>
      <c r="H134" s="148" t="b">
        <f>H129=I134</f>
        <v>1</v>
      </c>
      <c r="I134" s="158">
        <f>(I129+I130+I131+I132+I133)</f>
        <v>0</v>
      </c>
      <c r="J134" s="152"/>
      <c r="K134" s="159"/>
      <c r="M134" s="152"/>
      <c r="N134" s="153"/>
      <c r="O134" s="153"/>
      <c r="P134" s="153"/>
      <c r="Q134" s="153"/>
      <c r="R134" s="153"/>
      <c r="S134" s="153"/>
      <c r="T134" s="153"/>
      <c r="U134" s="136"/>
    </row>
    <row r="135" spans="1:21">
      <c r="A135" s="271" t="s">
        <v>117</v>
      </c>
      <c r="B135" s="272"/>
      <c r="C135" s="275"/>
      <c r="D135" s="275"/>
      <c r="E135" s="275"/>
      <c r="F135" s="275"/>
      <c r="G135" s="278">
        <f>(U135)</f>
        <v>0</v>
      </c>
      <c r="H135" s="281">
        <f>(C135+D135-E135-F135-G135)</f>
        <v>0</v>
      </c>
      <c r="I135" s="137"/>
      <c r="J135" s="137"/>
      <c r="K135" s="138"/>
      <c r="M135" s="284"/>
      <c r="N135" s="289"/>
      <c r="O135" s="289"/>
      <c r="P135" s="289"/>
      <c r="Q135" s="289"/>
      <c r="R135" s="289"/>
      <c r="S135" s="289"/>
      <c r="T135" s="289"/>
      <c r="U135" s="340">
        <f>(M135+N135+O135+P135+Q135+R135+S135+T135)</f>
        <v>0</v>
      </c>
    </row>
    <row r="136" spans="1:21">
      <c r="A136" s="268"/>
      <c r="B136" s="269"/>
      <c r="C136" s="276"/>
      <c r="D136" s="276"/>
      <c r="E136" s="276"/>
      <c r="F136" s="276"/>
      <c r="G136" s="279"/>
      <c r="H136" s="282"/>
      <c r="I136" s="140"/>
      <c r="J136" s="140"/>
      <c r="K136" s="141"/>
      <c r="M136" s="285"/>
      <c r="N136" s="290"/>
      <c r="O136" s="290"/>
      <c r="P136" s="290"/>
      <c r="Q136" s="290"/>
      <c r="R136" s="290"/>
      <c r="S136" s="290"/>
      <c r="T136" s="290"/>
      <c r="U136" s="341"/>
    </row>
    <row r="137" spans="1:21">
      <c r="A137" s="268"/>
      <c r="B137" s="269"/>
      <c r="C137" s="276"/>
      <c r="D137" s="276"/>
      <c r="E137" s="276"/>
      <c r="F137" s="276"/>
      <c r="G137" s="279"/>
      <c r="H137" s="282"/>
      <c r="I137" s="140"/>
      <c r="J137" s="140"/>
      <c r="K137" s="141"/>
      <c r="M137" s="285"/>
      <c r="N137" s="290"/>
      <c r="O137" s="290"/>
      <c r="P137" s="290"/>
      <c r="Q137" s="290"/>
      <c r="R137" s="290"/>
      <c r="S137" s="290"/>
      <c r="T137" s="290"/>
      <c r="U137" s="341"/>
    </row>
    <row r="138" spans="1:21">
      <c r="A138" s="268"/>
      <c r="B138" s="269"/>
      <c r="C138" s="276"/>
      <c r="D138" s="276"/>
      <c r="E138" s="276"/>
      <c r="F138" s="276"/>
      <c r="G138" s="279"/>
      <c r="H138" s="282"/>
      <c r="I138" s="140"/>
      <c r="J138" s="140"/>
      <c r="K138" s="141"/>
      <c r="M138" s="285"/>
      <c r="N138" s="290"/>
      <c r="O138" s="290"/>
      <c r="P138" s="290"/>
      <c r="Q138" s="290"/>
      <c r="R138" s="290"/>
      <c r="S138" s="290"/>
      <c r="T138" s="290"/>
      <c r="U138" s="341"/>
    </row>
    <row r="139" spans="1:21" ht="15" thickBot="1">
      <c r="A139" s="273"/>
      <c r="B139" s="274"/>
      <c r="C139" s="277"/>
      <c r="D139" s="277"/>
      <c r="E139" s="277"/>
      <c r="F139" s="277"/>
      <c r="G139" s="280"/>
      <c r="H139" s="283"/>
      <c r="I139" s="142"/>
      <c r="J139" s="142"/>
      <c r="K139" s="143"/>
      <c r="M139" s="286"/>
      <c r="N139" s="291"/>
      <c r="O139" s="291"/>
      <c r="P139" s="291"/>
      <c r="Q139" s="291"/>
      <c r="R139" s="291"/>
      <c r="S139" s="291"/>
      <c r="T139" s="291"/>
      <c r="U139" s="342"/>
    </row>
    <row r="140" spans="1:21" ht="15.75" thickBot="1">
      <c r="A140" s="266" t="s">
        <v>118</v>
      </c>
      <c r="B140" s="267"/>
      <c r="C140" s="154"/>
      <c r="D140" s="155"/>
      <c r="E140" s="155"/>
      <c r="F140" s="156"/>
      <c r="G140" s="157"/>
      <c r="H140" s="148" t="b">
        <f>H135=I140</f>
        <v>1</v>
      </c>
      <c r="I140" s="158">
        <f>(I135+I136+I137+I138+I139)</f>
        <v>0</v>
      </c>
      <c r="J140" s="152"/>
      <c r="K140" s="159"/>
      <c r="M140" s="152"/>
      <c r="N140" s="153"/>
      <c r="O140" s="153"/>
      <c r="P140" s="153"/>
      <c r="Q140" s="153"/>
      <c r="R140" s="153"/>
      <c r="S140" s="153"/>
      <c r="T140" s="153"/>
      <c r="U140" s="136"/>
    </row>
    <row r="141" spans="1:21">
      <c r="A141" s="271" t="s">
        <v>119</v>
      </c>
      <c r="B141" s="272"/>
      <c r="C141" s="275"/>
      <c r="D141" s="275"/>
      <c r="E141" s="275"/>
      <c r="F141" s="275"/>
      <c r="G141" s="278">
        <f>(U141)</f>
        <v>0</v>
      </c>
      <c r="H141" s="281">
        <f>(C141+D141-E141-F141-G141)</f>
        <v>0</v>
      </c>
      <c r="I141" s="137"/>
      <c r="J141" s="137"/>
      <c r="K141" s="138"/>
      <c r="M141" s="284"/>
      <c r="N141" s="289"/>
      <c r="O141" s="289"/>
      <c r="P141" s="289"/>
      <c r="Q141" s="289"/>
      <c r="R141" s="289"/>
      <c r="S141" s="289"/>
      <c r="T141" s="289"/>
      <c r="U141" s="340">
        <f>(M141+N141+O141+P141+Q141+R141+S141+T141)</f>
        <v>0</v>
      </c>
    </row>
    <row r="142" spans="1:21">
      <c r="A142" s="268"/>
      <c r="B142" s="269"/>
      <c r="C142" s="276"/>
      <c r="D142" s="276"/>
      <c r="E142" s="276"/>
      <c r="F142" s="276"/>
      <c r="G142" s="279"/>
      <c r="H142" s="282"/>
      <c r="I142" s="140"/>
      <c r="J142" s="140"/>
      <c r="K142" s="141"/>
      <c r="M142" s="285"/>
      <c r="N142" s="290"/>
      <c r="O142" s="290"/>
      <c r="P142" s="290"/>
      <c r="Q142" s="290"/>
      <c r="R142" s="290"/>
      <c r="S142" s="290"/>
      <c r="T142" s="290"/>
      <c r="U142" s="341"/>
    </row>
    <row r="143" spans="1:21">
      <c r="A143" s="268"/>
      <c r="B143" s="269"/>
      <c r="C143" s="276"/>
      <c r="D143" s="276"/>
      <c r="E143" s="276"/>
      <c r="F143" s="276"/>
      <c r="G143" s="279"/>
      <c r="H143" s="282"/>
      <c r="I143" s="140"/>
      <c r="J143" s="140"/>
      <c r="K143" s="141"/>
      <c r="M143" s="285"/>
      <c r="N143" s="290"/>
      <c r="O143" s="290"/>
      <c r="P143" s="290"/>
      <c r="Q143" s="290"/>
      <c r="R143" s="290"/>
      <c r="S143" s="290"/>
      <c r="T143" s="290"/>
      <c r="U143" s="341"/>
    </row>
    <row r="144" spans="1:21">
      <c r="A144" s="268"/>
      <c r="B144" s="269"/>
      <c r="C144" s="276"/>
      <c r="D144" s="276"/>
      <c r="E144" s="276"/>
      <c r="F144" s="276"/>
      <c r="G144" s="279"/>
      <c r="H144" s="282"/>
      <c r="I144" s="140"/>
      <c r="J144" s="140"/>
      <c r="K144" s="141"/>
      <c r="M144" s="285"/>
      <c r="N144" s="290"/>
      <c r="O144" s="290"/>
      <c r="P144" s="290"/>
      <c r="Q144" s="290"/>
      <c r="R144" s="290"/>
      <c r="S144" s="290"/>
      <c r="T144" s="290"/>
      <c r="U144" s="341"/>
    </row>
    <row r="145" spans="1:21" ht="15" thickBot="1">
      <c r="A145" s="273"/>
      <c r="B145" s="274"/>
      <c r="C145" s="277"/>
      <c r="D145" s="277"/>
      <c r="E145" s="277"/>
      <c r="F145" s="277"/>
      <c r="G145" s="280"/>
      <c r="H145" s="283"/>
      <c r="I145" s="142"/>
      <c r="J145" s="142"/>
      <c r="K145" s="143"/>
      <c r="M145" s="286"/>
      <c r="N145" s="291"/>
      <c r="O145" s="291"/>
      <c r="P145" s="291"/>
      <c r="Q145" s="291"/>
      <c r="R145" s="291"/>
      <c r="S145" s="291"/>
      <c r="T145" s="291"/>
      <c r="U145" s="342"/>
    </row>
    <row r="146" spans="1:21" ht="15.75" thickBot="1">
      <c r="A146" s="266" t="s">
        <v>120</v>
      </c>
      <c r="B146" s="267"/>
      <c r="C146" s="154"/>
      <c r="D146" s="155"/>
      <c r="E146" s="155"/>
      <c r="F146" s="156"/>
      <c r="G146" s="157"/>
      <c r="H146" s="148" t="b">
        <f>H141=I146</f>
        <v>1</v>
      </c>
      <c r="I146" s="158">
        <f>(I141+I142+I143+I144+I145)</f>
        <v>0</v>
      </c>
      <c r="J146" s="152"/>
      <c r="K146" s="159"/>
      <c r="M146" s="152"/>
      <c r="N146" s="153"/>
      <c r="O146" s="153"/>
      <c r="P146" s="153"/>
      <c r="Q146" s="153"/>
      <c r="R146" s="153"/>
      <c r="S146" s="153"/>
      <c r="T146" s="153"/>
      <c r="U146" s="136"/>
    </row>
    <row r="147" spans="1:21">
      <c r="A147" s="271" t="s">
        <v>121</v>
      </c>
      <c r="B147" s="272"/>
      <c r="C147" s="275"/>
      <c r="D147" s="275"/>
      <c r="E147" s="275"/>
      <c r="F147" s="275"/>
      <c r="G147" s="278">
        <f>(U147)</f>
        <v>0</v>
      </c>
      <c r="H147" s="281">
        <f>(C147+D147-E147-F147-G147)</f>
        <v>0</v>
      </c>
      <c r="I147" s="137"/>
      <c r="J147" s="137"/>
      <c r="K147" s="138"/>
      <c r="M147" s="284"/>
      <c r="N147" s="289"/>
      <c r="O147" s="289"/>
      <c r="P147" s="289"/>
      <c r="Q147" s="289"/>
      <c r="R147" s="289"/>
      <c r="S147" s="289"/>
      <c r="T147" s="289"/>
      <c r="U147" s="340">
        <f>(M147+N147+O147+P147+Q147+R147+S147+T147)</f>
        <v>0</v>
      </c>
    </row>
    <row r="148" spans="1:21">
      <c r="A148" s="268"/>
      <c r="B148" s="269"/>
      <c r="C148" s="276"/>
      <c r="D148" s="276"/>
      <c r="E148" s="276"/>
      <c r="F148" s="276"/>
      <c r="G148" s="279"/>
      <c r="H148" s="282"/>
      <c r="I148" s="140"/>
      <c r="J148" s="140"/>
      <c r="K148" s="141"/>
      <c r="M148" s="285"/>
      <c r="N148" s="290"/>
      <c r="O148" s="290"/>
      <c r="P148" s="290"/>
      <c r="Q148" s="290"/>
      <c r="R148" s="290"/>
      <c r="S148" s="290"/>
      <c r="T148" s="290"/>
      <c r="U148" s="341"/>
    </row>
    <row r="149" spans="1:21">
      <c r="A149" s="268"/>
      <c r="B149" s="269"/>
      <c r="C149" s="276"/>
      <c r="D149" s="276"/>
      <c r="E149" s="276"/>
      <c r="F149" s="276"/>
      <c r="G149" s="279"/>
      <c r="H149" s="282"/>
      <c r="I149" s="140"/>
      <c r="J149" s="140"/>
      <c r="K149" s="141"/>
      <c r="M149" s="285"/>
      <c r="N149" s="290"/>
      <c r="O149" s="290"/>
      <c r="P149" s="290"/>
      <c r="Q149" s="290"/>
      <c r="R149" s="290"/>
      <c r="S149" s="290"/>
      <c r="T149" s="290"/>
      <c r="U149" s="341"/>
    </row>
    <row r="150" spans="1:21">
      <c r="A150" s="268"/>
      <c r="B150" s="269"/>
      <c r="C150" s="276"/>
      <c r="D150" s="276"/>
      <c r="E150" s="276"/>
      <c r="F150" s="276"/>
      <c r="G150" s="279"/>
      <c r="H150" s="282"/>
      <c r="I150" s="140"/>
      <c r="J150" s="140"/>
      <c r="K150" s="141"/>
      <c r="M150" s="285"/>
      <c r="N150" s="290"/>
      <c r="O150" s="290"/>
      <c r="P150" s="290"/>
      <c r="Q150" s="290"/>
      <c r="R150" s="290"/>
      <c r="S150" s="290"/>
      <c r="T150" s="290"/>
      <c r="U150" s="341"/>
    </row>
    <row r="151" spans="1:21" ht="15" thickBot="1">
      <c r="A151" s="273"/>
      <c r="B151" s="274"/>
      <c r="C151" s="277"/>
      <c r="D151" s="277"/>
      <c r="E151" s="277"/>
      <c r="F151" s="277"/>
      <c r="G151" s="280"/>
      <c r="H151" s="283"/>
      <c r="I151" s="142"/>
      <c r="J151" s="142"/>
      <c r="K151" s="143"/>
      <c r="M151" s="286"/>
      <c r="N151" s="291"/>
      <c r="O151" s="291"/>
      <c r="P151" s="291"/>
      <c r="Q151" s="291"/>
      <c r="R151" s="291"/>
      <c r="S151" s="291"/>
      <c r="T151" s="291"/>
      <c r="U151" s="342"/>
    </row>
    <row r="152" spans="1:21" ht="15.75" thickBot="1">
      <c r="A152" s="266" t="s">
        <v>122</v>
      </c>
      <c r="B152" s="267"/>
      <c r="C152" s="154"/>
      <c r="D152" s="155"/>
      <c r="E152" s="155"/>
      <c r="F152" s="156"/>
      <c r="G152" s="157"/>
      <c r="H152" s="148" t="b">
        <f>H147=I152</f>
        <v>1</v>
      </c>
      <c r="I152" s="158">
        <f>(I147+I148+I149+I150+I151)</f>
        <v>0</v>
      </c>
      <c r="J152" s="152"/>
      <c r="K152" s="159"/>
      <c r="M152" s="152"/>
      <c r="N152" s="153"/>
      <c r="O152" s="153"/>
      <c r="P152" s="153"/>
      <c r="Q152" s="153"/>
      <c r="R152" s="153"/>
      <c r="S152" s="153"/>
      <c r="T152" s="153"/>
      <c r="U152" s="136"/>
    </row>
    <row r="153" spans="1:21">
      <c r="A153" s="271" t="s">
        <v>123</v>
      </c>
      <c r="B153" s="272"/>
      <c r="C153" s="275"/>
      <c r="D153" s="275"/>
      <c r="E153" s="275"/>
      <c r="F153" s="275"/>
      <c r="G153" s="278">
        <f>(U153)</f>
        <v>0</v>
      </c>
      <c r="H153" s="281">
        <f>(C153+D153-E153-F153-G153)</f>
        <v>0</v>
      </c>
      <c r="I153" s="137"/>
      <c r="J153" s="137"/>
      <c r="K153" s="138"/>
      <c r="M153" s="284"/>
      <c r="N153" s="289"/>
      <c r="O153" s="289"/>
      <c r="P153" s="289"/>
      <c r="Q153" s="289"/>
      <c r="R153" s="289"/>
      <c r="S153" s="289"/>
      <c r="T153" s="289"/>
      <c r="U153" s="340">
        <f>(M153+N153+O153+P153+Q153+R153+S153+T153)</f>
        <v>0</v>
      </c>
    </row>
    <row r="154" spans="1:21">
      <c r="A154" s="268"/>
      <c r="B154" s="269"/>
      <c r="C154" s="276"/>
      <c r="D154" s="276"/>
      <c r="E154" s="276"/>
      <c r="F154" s="276"/>
      <c r="G154" s="279"/>
      <c r="H154" s="282"/>
      <c r="I154" s="140"/>
      <c r="J154" s="140"/>
      <c r="K154" s="141"/>
      <c r="M154" s="285"/>
      <c r="N154" s="290"/>
      <c r="O154" s="290"/>
      <c r="P154" s="290"/>
      <c r="Q154" s="290"/>
      <c r="R154" s="290"/>
      <c r="S154" s="290"/>
      <c r="T154" s="290"/>
      <c r="U154" s="341"/>
    </row>
    <row r="155" spans="1:21">
      <c r="A155" s="268"/>
      <c r="B155" s="269"/>
      <c r="C155" s="276"/>
      <c r="D155" s="276"/>
      <c r="E155" s="276"/>
      <c r="F155" s="276"/>
      <c r="G155" s="279"/>
      <c r="H155" s="282"/>
      <c r="I155" s="140"/>
      <c r="J155" s="140"/>
      <c r="K155" s="141"/>
      <c r="M155" s="285"/>
      <c r="N155" s="290"/>
      <c r="O155" s="290"/>
      <c r="P155" s="290"/>
      <c r="Q155" s="290"/>
      <c r="R155" s="290"/>
      <c r="S155" s="290"/>
      <c r="T155" s="290"/>
      <c r="U155" s="341"/>
    </row>
    <row r="156" spans="1:21">
      <c r="A156" s="268"/>
      <c r="B156" s="269"/>
      <c r="C156" s="276"/>
      <c r="D156" s="276"/>
      <c r="E156" s="276"/>
      <c r="F156" s="276"/>
      <c r="G156" s="279"/>
      <c r="H156" s="282"/>
      <c r="I156" s="140"/>
      <c r="J156" s="140"/>
      <c r="K156" s="141"/>
      <c r="M156" s="285"/>
      <c r="N156" s="290"/>
      <c r="O156" s="290"/>
      <c r="P156" s="290"/>
      <c r="Q156" s="290"/>
      <c r="R156" s="290"/>
      <c r="S156" s="290"/>
      <c r="T156" s="290"/>
      <c r="U156" s="341"/>
    </row>
    <row r="157" spans="1:21" ht="15" thickBot="1">
      <c r="A157" s="273"/>
      <c r="B157" s="274"/>
      <c r="C157" s="277"/>
      <c r="D157" s="277"/>
      <c r="E157" s="277"/>
      <c r="F157" s="277"/>
      <c r="G157" s="280"/>
      <c r="H157" s="283"/>
      <c r="I157" s="142"/>
      <c r="J157" s="142"/>
      <c r="K157" s="143"/>
      <c r="M157" s="286"/>
      <c r="N157" s="291"/>
      <c r="O157" s="291"/>
      <c r="P157" s="291"/>
      <c r="Q157" s="291"/>
      <c r="R157" s="291"/>
      <c r="S157" s="291"/>
      <c r="T157" s="291"/>
      <c r="U157" s="342"/>
    </row>
    <row r="158" spans="1:21" ht="15.75" thickBot="1">
      <c r="A158" s="266" t="s">
        <v>124</v>
      </c>
      <c r="B158" s="267"/>
      <c r="C158" s="154"/>
      <c r="D158" s="155"/>
      <c r="E158" s="155"/>
      <c r="F158" s="156"/>
      <c r="G158" s="157"/>
      <c r="H158" s="148" t="b">
        <f>H153=I158</f>
        <v>1</v>
      </c>
      <c r="I158" s="158">
        <f>(I153+I154+I155+I156+I157)</f>
        <v>0</v>
      </c>
      <c r="J158" s="152"/>
      <c r="K158" s="159"/>
      <c r="M158" s="152"/>
      <c r="N158" s="153"/>
      <c r="O158" s="153"/>
      <c r="P158" s="153"/>
      <c r="Q158" s="153"/>
      <c r="R158" s="153"/>
      <c r="S158" s="153"/>
      <c r="T158" s="153"/>
      <c r="U158" s="136"/>
    </row>
    <row r="159" spans="1:21">
      <c r="A159" s="271" t="s">
        <v>125</v>
      </c>
      <c r="B159" s="272"/>
      <c r="C159" s="275"/>
      <c r="D159" s="275"/>
      <c r="E159" s="275"/>
      <c r="F159" s="275"/>
      <c r="G159" s="278">
        <f>(U159)</f>
        <v>0</v>
      </c>
      <c r="H159" s="281">
        <f>(C159+D159-E159-F159-G159)</f>
        <v>0</v>
      </c>
      <c r="I159" s="137"/>
      <c r="J159" s="137"/>
      <c r="K159" s="138"/>
      <c r="M159" s="284"/>
      <c r="N159" s="289"/>
      <c r="O159" s="289"/>
      <c r="P159" s="289"/>
      <c r="Q159" s="289"/>
      <c r="R159" s="289"/>
      <c r="S159" s="289"/>
      <c r="T159" s="289"/>
      <c r="U159" s="340">
        <f>(M159+N159+O159+P159+Q159+R159+S159+T159)</f>
        <v>0</v>
      </c>
    </row>
    <row r="160" spans="1:21">
      <c r="A160" s="268"/>
      <c r="B160" s="269"/>
      <c r="C160" s="276"/>
      <c r="D160" s="276"/>
      <c r="E160" s="276"/>
      <c r="F160" s="276"/>
      <c r="G160" s="279"/>
      <c r="H160" s="282"/>
      <c r="I160" s="140"/>
      <c r="J160" s="140"/>
      <c r="K160" s="141"/>
      <c r="M160" s="285"/>
      <c r="N160" s="290"/>
      <c r="O160" s="290"/>
      <c r="P160" s="290"/>
      <c r="Q160" s="290"/>
      <c r="R160" s="290"/>
      <c r="S160" s="290"/>
      <c r="T160" s="290"/>
      <c r="U160" s="341"/>
    </row>
    <row r="161" spans="1:21">
      <c r="A161" s="268"/>
      <c r="B161" s="269"/>
      <c r="C161" s="276"/>
      <c r="D161" s="276"/>
      <c r="E161" s="276"/>
      <c r="F161" s="276"/>
      <c r="G161" s="279"/>
      <c r="H161" s="282"/>
      <c r="I161" s="140"/>
      <c r="J161" s="140"/>
      <c r="K161" s="141"/>
      <c r="M161" s="285"/>
      <c r="N161" s="290"/>
      <c r="O161" s="290"/>
      <c r="P161" s="290"/>
      <c r="Q161" s="290"/>
      <c r="R161" s="290"/>
      <c r="S161" s="290"/>
      <c r="T161" s="290"/>
      <c r="U161" s="341"/>
    </row>
    <row r="162" spans="1:21">
      <c r="A162" s="268"/>
      <c r="B162" s="269"/>
      <c r="C162" s="276"/>
      <c r="D162" s="276"/>
      <c r="E162" s="276"/>
      <c r="F162" s="276"/>
      <c r="G162" s="279"/>
      <c r="H162" s="282"/>
      <c r="I162" s="140"/>
      <c r="J162" s="140"/>
      <c r="K162" s="141"/>
      <c r="M162" s="285"/>
      <c r="N162" s="290"/>
      <c r="O162" s="290"/>
      <c r="P162" s="290"/>
      <c r="Q162" s="290"/>
      <c r="R162" s="290"/>
      <c r="S162" s="290"/>
      <c r="T162" s="290"/>
      <c r="U162" s="341"/>
    </row>
    <row r="163" spans="1:21" ht="15" thickBot="1">
      <c r="A163" s="273"/>
      <c r="B163" s="274"/>
      <c r="C163" s="277"/>
      <c r="D163" s="277"/>
      <c r="E163" s="277"/>
      <c r="F163" s="277"/>
      <c r="G163" s="280"/>
      <c r="H163" s="283"/>
      <c r="I163" s="142"/>
      <c r="J163" s="142"/>
      <c r="K163" s="143"/>
      <c r="M163" s="286"/>
      <c r="N163" s="291"/>
      <c r="O163" s="291"/>
      <c r="P163" s="291"/>
      <c r="Q163" s="291"/>
      <c r="R163" s="291"/>
      <c r="S163" s="291"/>
      <c r="T163" s="291"/>
      <c r="U163" s="342"/>
    </row>
    <row r="164" spans="1:21" ht="15.75" thickBot="1">
      <c r="A164" s="266" t="s">
        <v>126</v>
      </c>
      <c r="B164" s="267"/>
      <c r="C164" s="154"/>
      <c r="D164" s="155"/>
      <c r="E164" s="155"/>
      <c r="F164" s="156"/>
      <c r="G164" s="157"/>
      <c r="H164" s="148" t="b">
        <f>H159=I164</f>
        <v>1</v>
      </c>
      <c r="I164" s="158">
        <f>(I159+I160+I161+I162+I163)</f>
        <v>0</v>
      </c>
      <c r="J164" s="152"/>
      <c r="K164" s="159"/>
      <c r="M164" s="152"/>
      <c r="N164" s="153"/>
      <c r="O164" s="153"/>
      <c r="P164" s="153"/>
      <c r="Q164" s="153"/>
      <c r="R164" s="153"/>
      <c r="S164" s="153"/>
      <c r="T164" s="153"/>
      <c r="U164" s="136"/>
    </row>
    <row r="165" spans="1:21">
      <c r="A165" s="271" t="s">
        <v>127</v>
      </c>
      <c r="B165" s="272"/>
      <c r="C165" s="275"/>
      <c r="D165" s="275"/>
      <c r="E165" s="275"/>
      <c r="F165" s="275"/>
      <c r="G165" s="278">
        <f>(U165)</f>
        <v>0</v>
      </c>
      <c r="H165" s="281">
        <f>(C165+D165-E165-F165-G165)</f>
        <v>0</v>
      </c>
      <c r="I165" s="137"/>
      <c r="J165" s="137"/>
      <c r="K165" s="138"/>
      <c r="M165" s="284"/>
      <c r="N165" s="289"/>
      <c r="O165" s="289"/>
      <c r="P165" s="289"/>
      <c r="Q165" s="289"/>
      <c r="R165" s="289"/>
      <c r="S165" s="289"/>
      <c r="T165" s="289"/>
      <c r="U165" s="340">
        <f>(M165+N165+O165+P165+Q165+R165+S165+T165)</f>
        <v>0</v>
      </c>
    </row>
    <row r="166" spans="1:21">
      <c r="A166" s="268"/>
      <c r="B166" s="269"/>
      <c r="C166" s="276"/>
      <c r="D166" s="276"/>
      <c r="E166" s="276"/>
      <c r="F166" s="276"/>
      <c r="G166" s="279"/>
      <c r="H166" s="282"/>
      <c r="I166" s="140"/>
      <c r="J166" s="140"/>
      <c r="K166" s="141"/>
      <c r="M166" s="285"/>
      <c r="N166" s="290"/>
      <c r="O166" s="290"/>
      <c r="P166" s="290"/>
      <c r="Q166" s="290"/>
      <c r="R166" s="290"/>
      <c r="S166" s="290"/>
      <c r="T166" s="290"/>
      <c r="U166" s="341"/>
    </row>
    <row r="167" spans="1:21">
      <c r="A167" s="268"/>
      <c r="B167" s="269"/>
      <c r="C167" s="276"/>
      <c r="D167" s="276"/>
      <c r="E167" s="276"/>
      <c r="F167" s="276"/>
      <c r="G167" s="279"/>
      <c r="H167" s="282"/>
      <c r="I167" s="140"/>
      <c r="J167" s="140"/>
      <c r="K167" s="141"/>
      <c r="M167" s="285"/>
      <c r="N167" s="290"/>
      <c r="O167" s="290"/>
      <c r="P167" s="290"/>
      <c r="Q167" s="290"/>
      <c r="R167" s="290"/>
      <c r="S167" s="290"/>
      <c r="T167" s="290"/>
      <c r="U167" s="341"/>
    </row>
    <row r="168" spans="1:21">
      <c r="A168" s="268"/>
      <c r="B168" s="269"/>
      <c r="C168" s="276"/>
      <c r="D168" s="276"/>
      <c r="E168" s="276"/>
      <c r="F168" s="276"/>
      <c r="G168" s="279"/>
      <c r="H168" s="282"/>
      <c r="I168" s="140"/>
      <c r="J168" s="140"/>
      <c r="K168" s="141"/>
      <c r="M168" s="285"/>
      <c r="N168" s="290"/>
      <c r="O168" s="290"/>
      <c r="P168" s="290"/>
      <c r="Q168" s="290"/>
      <c r="R168" s="290"/>
      <c r="S168" s="290"/>
      <c r="T168" s="290"/>
      <c r="U168" s="341"/>
    </row>
    <row r="169" spans="1:21" ht="15" thickBot="1">
      <c r="A169" s="273"/>
      <c r="B169" s="274"/>
      <c r="C169" s="277"/>
      <c r="D169" s="277"/>
      <c r="E169" s="277"/>
      <c r="F169" s="277"/>
      <c r="G169" s="280"/>
      <c r="H169" s="283"/>
      <c r="I169" s="142"/>
      <c r="J169" s="142"/>
      <c r="K169" s="143"/>
      <c r="M169" s="286"/>
      <c r="N169" s="291"/>
      <c r="O169" s="291"/>
      <c r="P169" s="291"/>
      <c r="Q169" s="291"/>
      <c r="R169" s="291"/>
      <c r="S169" s="291"/>
      <c r="T169" s="291"/>
      <c r="U169" s="342"/>
    </row>
    <row r="170" spans="1:21" ht="15.75" thickBot="1">
      <c r="A170" s="266" t="s">
        <v>128</v>
      </c>
      <c r="B170" s="267"/>
      <c r="C170" s="154"/>
      <c r="D170" s="155"/>
      <c r="E170" s="155"/>
      <c r="F170" s="156"/>
      <c r="G170" s="157"/>
      <c r="H170" s="148" t="b">
        <f>H165=I170</f>
        <v>1</v>
      </c>
      <c r="I170" s="158">
        <f>(I165+I166+I167+I168+I169)</f>
        <v>0</v>
      </c>
      <c r="J170" s="152"/>
      <c r="K170" s="159"/>
      <c r="M170" s="152"/>
      <c r="N170" s="153"/>
      <c r="O170" s="153"/>
      <c r="P170" s="153"/>
      <c r="Q170" s="153"/>
      <c r="R170" s="153"/>
      <c r="S170" s="153"/>
      <c r="T170" s="153"/>
      <c r="U170" s="136"/>
    </row>
    <row r="171" spans="1:21">
      <c r="A171" s="271" t="s">
        <v>129</v>
      </c>
      <c r="B171" s="272"/>
      <c r="C171" s="275"/>
      <c r="D171" s="275"/>
      <c r="E171" s="275"/>
      <c r="F171" s="275"/>
      <c r="G171" s="278">
        <f>(U171)</f>
        <v>0</v>
      </c>
      <c r="H171" s="281">
        <f>(C171+D171-E171-F171-G171)</f>
        <v>0</v>
      </c>
      <c r="I171" s="137"/>
      <c r="J171" s="137"/>
      <c r="K171" s="138"/>
      <c r="M171" s="284"/>
      <c r="N171" s="289"/>
      <c r="O171" s="289"/>
      <c r="P171" s="289"/>
      <c r="Q171" s="289"/>
      <c r="R171" s="289"/>
      <c r="S171" s="289"/>
      <c r="T171" s="289"/>
      <c r="U171" s="340">
        <f>(M171+N171+O171+P171+Q171+R171+S171+T171)</f>
        <v>0</v>
      </c>
    </row>
    <row r="172" spans="1:21">
      <c r="A172" s="268"/>
      <c r="B172" s="269"/>
      <c r="C172" s="276"/>
      <c r="D172" s="276"/>
      <c r="E172" s="276"/>
      <c r="F172" s="276"/>
      <c r="G172" s="279"/>
      <c r="H172" s="282"/>
      <c r="I172" s="140"/>
      <c r="J172" s="140"/>
      <c r="K172" s="141"/>
      <c r="M172" s="285"/>
      <c r="N172" s="290"/>
      <c r="O172" s="290"/>
      <c r="P172" s="290"/>
      <c r="Q172" s="290"/>
      <c r="R172" s="290"/>
      <c r="S172" s="290"/>
      <c r="T172" s="290"/>
      <c r="U172" s="341"/>
    </row>
    <row r="173" spans="1:21">
      <c r="A173" s="268"/>
      <c r="B173" s="269"/>
      <c r="C173" s="276"/>
      <c r="D173" s="276"/>
      <c r="E173" s="276"/>
      <c r="F173" s="276"/>
      <c r="G173" s="279"/>
      <c r="H173" s="282"/>
      <c r="I173" s="140"/>
      <c r="J173" s="140"/>
      <c r="K173" s="141"/>
      <c r="M173" s="285"/>
      <c r="N173" s="290"/>
      <c r="O173" s="290"/>
      <c r="P173" s="290"/>
      <c r="Q173" s="290"/>
      <c r="R173" s="290"/>
      <c r="S173" s="290"/>
      <c r="T173" s="290"/>
      <c r="U173" s="341"/>
    </row>
    <row r="174" spans="1:21">
      <c r="A174" s="268"/>
      <c r="B174" s="269"/>
      <c r="C174" s="276"/>
      <c r="D174" s="276"/>
      <c r="E174" s="276"/>
      <c r="F174" s="276"/>
      <c r="G174" s="279"/>
      <c r="H174" s="282"/>
      <c r="I174" s="140"/>
      <c r="J174" s="140"/>
      <c r="K174" s="141"/>
      <c r="M174" s="285"/>
      <c r="N174" s="290"/>
      <c r="O174" s="290"/>
      <c r="P174" s="290"/>
      <c r="Q174" s="290"/>
      <c r="R174" s="290"/>
      <c r="S174" s="290"/>
      <c r="T174" s="290"/>
      <c r="U174" s="341"/>
    </row>
    <row r="175" spans="1:21" ht="15" thickBot="1">
      <c r="A175" s="273"/>
      <c r="B175" s="274"/>
      <c r="C175" s="277"/>
      <c r="D175" s="277"/>
      <c r="E175" s="277"/>
      <c r="F175" s="277"/>
      <c r="G175" s="280"/>
      <c r="H175" s="283"/>
      <c r="I175" s="142"/>
      <c r="J175" s="142"/>
      <c r="K175" s="143"/>
      <c r="M175" s="286"/>
      <c r="N175" s="291"/>
      <c r="O175" s="291"/>
      <c r="P175" s="291"/>
      <c r="Q175" s="291"/>
      <c r="R175" s="291"/>
      <c r="S175" s="291"/>
      <c r="T175" s="291"/>
      <c r="U175" s="342"/>
    </row>
    <row r="176" spans="1:21" ht="15.75" thickBot="1">
      <c r="A176" s="266" t="s">
        <v>130</v>
      </c>
      <c r="B176" s="267"/>
      <c r="C176" s="154"/>
      <c r="D176" s="155"/>
      <c r="E176" s="155"/>
      <c r="F176" s="156"/>
      <c r="G176" s="157"/>
      <c r="H176" s="148" t="b">
        <f>H171=I176</f>
        <v>1</v>
      </c>
      <c r="I176" s="158">
        <f>(I171+I172+I173+I174+I175)</f>
        <v>0</v>
      </c>
      <c r="J176" s="152"/>
      <c r="K176" s="159"/>
      <c r="M176" s="152"/>
      <c r="N176" s="153"/>
      <c r="O176" s="153"/>
      <c r="P176" s="153"/>
      <c r="Q176" s="153"/>
      <c r="R176" s="153"/>
      <c r="S176" s="153"/>
      <c r="T176" s="153"/>
      <c r="U176" s="136"/>
    </row>
    <row r="177" spans="1:21" ht="15.75" thickBot="1">
      <c r="A177" s="292" t="s">
        <v>131</v>
      </c>
      <c r="B177" s="293"/>
      <c r="C177" s="160"/>
      <c r="D177" s="160"/>
      <c r="E177" s="160"/>
      <c r="F177" s="160"/>
      <c r="G177" s="161"/>
      <c r="H177" s="162"/>
      <c r="I177" s="163"/>
      <c r="J177" s="163"/>
      <c r="K177" s="164"/>
      <c r="M177" s="152"/>
      <c r="N177" s="153"/>
      <c r="O177" s="153"/>
      <c r="P177" s="153"/>
      <c r="Q177" s="153"/>
      <c r="R177" s="153"/>
      <c r="S177" s="153"/>
      <c r="T177" s="153"/>
      <c r="U177" s="136"/>
    </row>
    <row r="178" spans="1:21">
      <c r="A178" s="271" t="s">
        <v>132</v>
      </c>
      <c r="B178" s="272"/>
      <c r="C178" s="275"/>
      <c r="D178" s="275"/>
      <c r="E178" s="275"/>
      <c r="F178" s="275"/>
      <c r="G178" s="278">
        <f>(U178)</f>
        <v>0</v>
      </c>
      <c r="H178" s="281">
        <f>(C178+D178-E178-F178-G178)</f>
        <v>0</v>
      </c>
      <c r="I178" s="137"/>
      <c r="J178" s="137"/>
      <c r="K178" s="138"/>
      <c r="M178" s="284"/>
      <c r="N178" s="289"/>
      <c r="O178" s="289"/>
      <c r="P178" s="289"/>
      <c r="Q178" s="289"/>
      <c r="R178" s="289"/>
      <c r="S178" s="289"/>
      <c r="T178" s="289"/>
      <c r="U178" s="340">
        <f>(M178+N178+O178+P178+Q178+R178+S178+T178)</f>
        <v>0</v>
      </c>
    </row>
    <row r="179" spans="1:21">
      <c r="A179" s="268"/>
      <c r="B179" s="269"/>
      <c r="C179" s="276"/>
      <c r="D179" s="276"/>
      <c r="E179" s="276"/>
      <c r="F179" s="276"/>
      <c r="G179" s="279"/>
      <c r="H179" s="282"/>
      <c r="I179" s="140"/>
      <c r="J179" s="140"/>
      <c r="K179" s="141"/>
      <c r="M179" s="285"/>
      <c r="N179" s="290"/>
      <c r="O179" s="290"/>
      <c r="P179" s="290"/>
      <c r="Q179" s="290"/>
      <c r="R179" s="290"/>
      <c r="S179" s="290"/>
      <c r="T179" s="290"/>
      <c r="U179" s="341"/>
    </row>
    <row r="180" spans="1:21">
      <c r="A180" s="268"/>
      <c r="B180" s="269"/>
      <c r="C180" s="276"/>
      <c r="D180" s="276"/>
      <c r="E180" s="276"/>
      <c r="F180" s="276"/>
      <c r="G180" s="279"/>
      <c r="H180" s="282"/>
      <c r="I180" s="140"/>
      <c r="J180" s="140"/>
      <c r="K180" s="141"/>
      <c r="M180" s="285"/>
      <c r="N180" s="290"/>
      <c r="O180" s="290"/>
      <c r="P180" s="290"/>
      <c r="Q180" s="290"/>
      <c r="R180" s="290"/>
      <c r="S180" s="290"/>
      <c r="T180" s="290"/>
      <c r="U180" s="341"/>
    </row>
    <row r="181" spans="1:21">
      <c r="A181" s="268"/>
      <c r="B181" s="269"/>
      <c r="C181" s="276"/>
      <c r="D181" s="276"/>
      <c r="E181" s="276"/>
      <c r="F181" s="276"/>
      <c r="G181" s="279"/>
      <c r="H181" s="282"/>
      <c r="I181" s="140"/>
      <c r="J181" s="140"/>
      <c r="K181" s="141"/>
      <c r="M181" s="285"/>
      <c r="N181" s="290"/>
      <c r="O181" s="290"/>
      <c r="P181" s="290"/>
      <c r="Q181" s="290"/>
      <c r="R181" s="290"/>
      <c r="S181" s="290"/>
      <c r="T181" s="290"/>
      <c r="U181" s="341"/>
    </row>
    <row r="182" spans="1:21" ht="15" thickBot="1">
      <c r="A182" s="273"/>
      <c r="B182" s="274"/>
      <c r="C182" s="277"/>
      <c r="D182" s="277"/>
      <c r="E182" s="277"/>
      <c r="F182" s="277"/>
      <c r="G182" s="280"/>
      <c r="H182" s="283"/>
      <c r="I182" s="142"/>
      <c r="J182" s="142"/>
      <c r="K182" s="143"/>
      <c r="M182" s="286"/>
      <c r="N182" s="291"/>
      <c r="O182" s="291"/>
      <c r="P182" s="291"/>
      <c r="Q182" s="291"/>
      <c r="R182" s="291"/>
      <c r="S182" s="291"/>
      <c r="T182" s="291"/>
      <c r="U182" s="342"/>
    </row>
    <row r="183" spans="1:21" ht="15.75" thickBot="1">
      <c r="A183" s="266" t="s">
        <v>133</v>
      </c>
      <c r="B183" s="267"/>
      <c r="C183" s="154"/>
      <c r="D183" s="155"/>
      <c r="E183" s="155"/>
      <c r="F183" s="156"/>
      <c r="G183" s="157"/>
      <c r="H183" s="148" t="b">
        <f>H178=I183</f>
        <v>1</v>
      </c>
      <c r="I183" s="158">
        <f>(I178+I179+I180+I181+I182)</f>
        <v>0</v>
      </c>
      <c r="J183" s="152"/>
      <c r="K183" s="159"/>
      <c r="M183" s="152"/>
      <c r="N183" s="153"/>
      <c r="O183" s="153"/>
      <c r="P183" s="153"/>
      <c r="Q183" s="153"/>
      <c r="R183" s="153"/>
      <c r="S183" s="153"/>
      <c r="T183" s="153"/>
      <c r="U183" s="136"/>
    </row>
    <row r="184" spans="1:21">
      <c r="A184" s="271" t="s">
        <v>134</v>
      </c>
      <c r="B184" s="272"/>
      <c r="C184" s="275"/>
      <c r="D184" s="275"/>
      <c r="E184" s="275"/>
      <c r="F184" s="275"/>
      <c r="G184" s="278">
        <f>(U184)</f>
        <v>0</v>
      </c>
      <c r="H184" s="281">
        <f>(C184+D184-E184-F184-G184)</f>
        <v>0</v>
      </c>
      <c r="I184" s="137"/>
      <c r="J184" s="137"/>
      <c r="K184" s="138"/>
      <c r="M184" s="284"/>
      <c r="N184" s="289"/>
      <c r="O184" s="289"/>
      <c r="P184" s="289"/>
      <c r="Q184" s="289"/>
      <c r="R184" s="289"/>
      <c r="S184" s="289"/>
      <c r="T184" s="289"/>
      <c r="U184" s="340">
        <f>(M184+N184+O184+P184+Q184+R184+S184+T184)</f>
        <v>0</v>
      </c>
    </row>
    <row r="185" spans="1:21">
      <c r="A185" s="268"/>
      <c r="B185" s="269"/>
      <c r="C185" s="276"/>
      <c r="D185" s="276"/>
      <c r="E185" s="276"/>
      <c r="F185" s="276"/>
      <c r="G185" s="279"/>
      <c r="H185" s="282"/>
      <c r="I185" s="140"/>
      <c r="J185" s="140"/>
      <c r="K185" s="141"/>
      <c r="M185" s="285"/>
      <c r="N185" s="290"/>
      <c r="O185" s="290"/>
      <c r="P185" s="290"/>
      <c r="Q185" s="290"/>
      <c r="R185" s="290"/>
      <c r="S185" s="290"/>
      <c r="T185" s="290"/>
      <c r="U185" s="341"/>
    </row>
    <row r="186" spans="1:21">
      <c r="A186" s="268"/>
      <c r="B186" s="269"/>
      <c r="C186" s="276"/>
      <c r="D186" s="276"/>
      <c r="E186" s="276"/>
      <c r="F186" s="276"/>
      <c r="G186" s="279"/>
      <c r="H186" s="282"/>
      <c r="I186" s="140"/>
      <c r="J186" s="140"/>
      <c r="K186" s="141"/>
      <c r="M186" s="285"/>
      <c r="N186" s="290"/>
      <c r="O186" s="290"/>
      <c r="P186" s="290"/>
      <c r="Q186" s="290"/>
      <c r="R186" s="290"/>
      <c r="S186" s="290"/>
      <c r="T186" s="290"/>
      <c r="U186" s="341"/>
    </row>
    <row r="187" spans="1:21">
      <c r="A187" s="268"/>
      <c r="B187" s="269"/>
      <c r="C187" s="276"/>
      <c r="D187" s="276"/>
      <c r="E187" s="276"/>
      <c r="F187" s="276"/>
      <c r="G187" s="279"/>
      <c r="H187" s="282"/>
      <c r="I187" s="140"/>
      <c r="J187" s="140"/>
      <c r="K187" s="141"/>
      <c r="M187" s="285"/>
      <c r="N187" s="290"/>
      <c r="O187" s="290"/>
      <c r="P187" s="290"/>
      <c r="Q187" s="290"/>
      <c r="R187" s="290"/>
      <c r="S187" s="290"/>
      <c r="T187" s="290"/>
      <c r="U187" s="341"/>
    </row>
    <row r="188" spans="1:21" ht="15" thickBot="1">
      <c r="A188" s="273"/>
      <c r="B188" s="274"/>
      <c r="C188" s="277"/>
      <c r="D188" s="277"/>
      <c r="E188" s="277"/>
      <c r="F188" s="277"/>
      <c r="G188" s="280"/>
      <c r="H188" s="283"/>
      <c r="I188" s="142"/>
      <c r="J188" s="142"/>
      <c r="K188" s="143"/>
      <c r="M188" s="286"/>
      <c r="N188" s="291"/>
      <c r="O188" s="291"/>
      <c r="P188" s="291"/>
      <c r="Q188" s="291"/>
      <c r="R188" s="291"/>
      <c r="S188" s="291"/>
      <c r="T188" s="291"/>
      <c r="U188" s="342"/>
    </row>
    <row r="189" spans="1:21" ht="15.75" thickBot="1">
      <c r="A189" s="266" t="s">
        <v>135</v>
      </c>
      <c r="B189" s="267"/>
      <c r="C189" s="154"/>
      <c r="D189" s="155"/>
      <c r="E189" s="155"/>
      <c r="F189" s="156"/>
      <c r="G189" s="157"/>
      <c r="H189" s="148" t="b">
        <f>H184=I189</f>
        <v>1</v>
      </c>
      <c r="I189" s="158">
        <f>(I184+I185+I186+I187+I188)</f>
        <v>0</v>
      </c>
      <c r="J189" s="152"/>
      <c r="K189" s="159"/>
      <c r="M189" s="152"/>
      <c r="N189" s="153"/>
      <c r="O189" s="153"/>
      <c r="P189" s="153"/>
      <c r="Q189" s="153"/>
      <c r="R189" s="153"/>
      <c r="S189" s="153"/>
      <c r="T189" s="153"/>
      <c r="U189" s="136"/>
    </row>
    <row r="190" spans="1:21">
      <c r="A190" s="271" t="s">
        <v>136</v>
      </c>
      <c r="B190" s="272"/>
      <c r="C190" s="275"/>
      <c r="D190" s="275"/>
      <c r="E190" s="275"/>
      <c r="F190" s="275"/>
      <c r="G190" s="278">
        <f>(U190)</f>
        <v>0</v>
      </c>
      <c r="H190" s="281">
        <f>(C190+D190-E190-F190-G190)</f>
        <v>0</v>
      </c>
      <c r="I190" s="137"/>
      <c r="J190" s="137"/>
      <c r="K190" s="138"/>
      <c r="M190" s="284"/>
      <c r="N190" s="289"/>
      <c r="O190" s="289"/>
      <c r="P190" s="289"/>
      <c r="Q190" s="289"/>
      <c r="R190" s="289"/>
      <c r="S190" s="289"/>
      <c r="T190" s="289"/>
      <c r="U190" s="340">
        <f>(M190+N190+O190+P190+Q190+R190+S190+T190)</f>
        <v>0</v>
      </c>
    </row>
    <row r="191" spans="1:21">
      <c r="A191" s="268"/>
      <c r="B191" s="269"/>
      <c r="C191" s="276"/>
      <c r="D191" s="276"/>
      <c r="E191" s="276"/>
      <c r="F191" s="276"/>
      <c r="G191" s="279"/>
      <c r="H191" s="282"/>
      <c r="I191" s="140"/>
      <c r="J191" s="140"/>
      <c r="K191" s="141"/>
      <c r="M191" s="285"/>
      <c r="N191" s="290"/>
      <c r="O191" s="290"/>
      <c r="P191" s="290"/>
      <c r="Q191" s="290"/>
      <c r="R191" s="290"/>
      <c r="S191" s="290"/>
      <c r="T191" s="290"/>
      <c r="U191" s="341"/>
    </row>
    <row r="192" spans="1:21">
      <c r="A192" s="268"/>
      <c r="B192" s="269"/>
      <c r="C192" s="276"/>
      <c r="D192" s="276"/>
      <c r="E192" s="276"/>
      <c r="F192" s="276"/>
      <c r="G192" s="279"/>
      <c r="H192" s="282"/>
      <c r="I192" s="140"/>
      <c r="J192" s="140"/>
      <c r="K192" s="141"/>
      <c r="M192" s="285"/>
      <c r="N192" s="290"/>
      <c r="O192" s="290"/>
      <c r="P192" s="290"/>
      <c r="Q192" s="290"/>
      <c r="R192" s="290"/>
      <c r="S192" s="290"/>
      <c r="T192" s="290"/>
      <c r="U192" s="341"/>
    </row>
    <row r="193" spans="1:21">
      <c r="A193" s="268"/>
      <c r="B193" s="269"/>
      <c r="C193" s="276"/>
      <c r="D193" s="276"/>
      <c r="E193" s="276"/>
      <c r="F193" s="276"/>
      <c r="G193" s="279"/>
      <c r="H193" s="282"/>
      <c r="I193" s="140"/>
      <c r="J193" s="140"/>
      <c r="K193" s="141"/>
      <c r="M193" s="285"/>
      <c r="N193" s="290"/>
      <c r="O193" s="290"/>
      <c r="P193" s="290"/>
      <c r="Q193" s="290"/>
      <c r="R193" s="290"/>
      <c r="S193" s="290"/>
      <c r="T193" s="290"/>
      <c r="U193" s="341"/>
    </row>
    <row r="194" spans="1:21" ht="15" thickBot="1">
      <c r="A194" s="273"/>
      <c r="B194" s="274"/>
      <c r="C194" s="277"/>
      <c r="D194" s="277"/>
      <c r="E194" s="277"/>
      <c r="F194" s="277"/>
      <c r="G194" s="280"/>
      <c r="H194" s="283"/>
      <c r="I194" s="142"/>
      <c r="J194" s="142"/>
      <c r="K194" s="143"/>
      <c r="M194" s="286"/>
      <c r="N194" s="291"/>
      <c r="O194" s="291"/>
      <c r="P194" s="291"/>
      <c r="Q194" s="291"/>
      <c r="R194" s="291"/>
      <c r="S194" s="291"/>
      <c r="T194" s="291"/>
      <c r="U194" s="342"/>
    </row>
    <row r="195" spans="1:21" ht="15.75" thickBot="1">
      <c r="A195" s="266" t="s">
        <v>137</v>
      </c>
      <c r="B195" s="267"/>
      <c r="C195" s="154"/>
      <c r="D195" s="155"/>
      <c r="E195" s="155"/>
      <c r="F195" s="156"/>
      <c r="G195" s="157"/>
      <c r="H195" s="148" t="b">
        <f>H190=I195</f>
        <v>1</v>
      </c>
      <c r="I195" s="158">
        <f>(I190+I191+I192+I193+I194)</f>
        <v>0</v>
      </c>
      <c r="J195" s="152"/>
      <c r="K195" s="159"/>
      <c r="M195" s="152"/>
      <c r="N195" s="153"/>
      <c r="O195" s="153"/>
      <c r="P195" s="153"/>
      <c r="Q195" s="153"/>
      <c r="R195" s="153"/>
      <c r="S195" s="153"/>
      <c r="T195" s="153"/>
      <c r="U195" s="136"/>
    </row>
    <row r="196" spans="1:21">
      <c r="A196" s="294" t="s">
        <v>138</v>
      </c>
      <c r="B196" s="295"/>
      <c r="C196" s="275"/>
      <c r="D196" s="275"/>
      <c r="E196" s="275"/>
      <c r="F196" s="275"/>
      <c r="G196" s="278">
        <f>(U196)</f>
        <v>0</v>
      </c>
      <c r="H196" s="281">
        <f>(C196+D196-E196-F196-G196)</f>
        <v>0</v>
      </c>
      <c r="I196" s="137"/>
      <c r="J196" s="137"/>
      <c r="K196" s="138"/>
      <c r="M196" s="284"/>
      <c r="N196" s="289"/>
      <c r="O196" s="289"/>
      <c r="P196" s="289"/>
      <c r="Q196" s="289"/>
      <c r="R196" s="289"/>
      <c r="S196" s="289"/>
      <c r="T196" s="289"/>
      <c r="U196" s="340">
        <f>(M196+N196+O196+P196+Q196+R196+S196+T196)</f>
        <v>0</v>
      </c>
    </row>
    <row r="197" spans="1:21">
      <c r="A197" s="296"/>
      <c r="B197" s="297"/>
      <c r="C197" s="276"/>
      <c r="D197" s="276"/>
      <c r="E197" s="276"/>
      <c r="F197" s="276"/>
      <c r="G197" s="279"/>
      <c r="H197" s="282"/>
      <c r="I197" s="140"/>
      <c r="J197" s="140"/>
      <c r="K197" s="141"/>
      <c r="M197" s="285"/>
      <c r="N197" s="290"/>
      <c r="O197" s="290"/>
      <c r="P197" s="290"/>
      <c r="Q197" s="290"/>
      <c r="R197" s="290"/>
      <c r="S197" s="290"/>
      <c r="T197" s="290"/>
      <c r="U197" s="341"/>
    </row>
    <row r="198" spans="1:21">
      <c r="A198" s="296"/>
      <c r="B198" s="297"/>
      <c r="C198" s="276"/>
      <c r="D198" s="276"/>
      <c r="E198" s="276"/>
      <c r="F198" s="276"/>
      <c r="G198" s="279"/>
      <c r="H198" s="282"/>
      <c r="I198" s="140"/>
      <c r="J198" s="140"/>
      <c r="K198" s="141"/>
      <c r="M198" s="285"/>
      <c r="N198" s="290"/>
      <c r="O198" s="290"/>
      <c r="P198" s="290"/>
      <c r="Q198" s="290"/>
      <c r="R198" s="290"/>
      <c r="S198" s="290"/>
      <c r="T198" s="290"/>
      <c r="U198" s="341"/>
    </row>
    <row r="199" spans="1:21">
      <c r="A199" s="296"/>
      <c r="B199" s="297"/>
      <c r="C199" s="276"/>
      <c r="D199" s="276"/>
      <c r="E199" s="276"/>
      <c r="F199" s="276"/>
      <c r="G199" s="279"/>
      <c r="H199" s="282"/>
      <c r="I199" s="140"/>
      <c r="J199" s="140"/>
      <c r="K199" s="141"/>
      <c r="M199" s="285"/>
      <c r="N199" s="290"/>
      <c r="O199" s="290"/>
      <c r="P199" s="290"/>
      <c r="Q199" s="290"/>
      <c r="R199" s="290"/>
      <c r="S199" s="290"/>
      <c r="T199" s="290"/>
      <c r="U199" s="341"/>
    </row>
    <row r="200" spans="1:21" ht="15" thickBot="1">
      <c r="A200" s="298"/>
      <c r="B200" s="299"/>
      <c r="C200" s="277"/>
      <c r="D200" s="277"/>
      <c r="E200" s="277"/>
      <c r="F200" s="277"/>
      <c r="G200" s="280"/>
      <c r="H200" s="283"/>
      <c r="I200" s="142"/>
      <c r="J200" s="142"/>
      <c r="K200" s="143"/>
      <c r="M200" s="286"/>
      <c r="N200" s="291"/>
      <c r="O200" s="291"/>
      <c r="P200" s="291"/>
      <c r="Q200" s="291"/>
      <c r="R200" s="291"/>
      <c r="S200" s="291"/>
      <c r="T200" s="291"/>
      <c r="U200" s="342"/>
    </row>
    <row r="201" spans="1:21" ht="15.75" thickBot="1">
      <c r="A201" s="266" t="s">
        <v>139</v>
      </c>
      <c r="B201" s="267"/>
      <c r="C201" s="154"/>
      <c r="D201" s="155"/>
      <c r="E201" s="155"/>
      <c r="F201" s="156"/>
      <c r="G201" s="157"/>
      <c r="H201" s="148" t="b">
        <f>H196=I201</f>
        <v>1</v>
      </c>
      <c r="I201" s="158">
        <f>(I196+I197+I198+I199+I200)</f>
        <v>0</v>
      </c>
      <c r="J201" s="152"/>
      <c r="K201" s="159"/>
      <c r="M201" s="152"/>
      <c r="N201" s="153"/>
      <c r="O201" s="153"/>
      <c r="P201" s="153"/>
      <c r="Q201" s="153"/>
      <c r="R201" s="153"/>
      <c r="S201" s="153"/>
      <c r="T201" s="153"/>
      <c r="U201" s="136"/>
    </row>
    <row r="202" spans="1:21" ht="15.75" thickBot="1">
      <c r="A202" s="292" t="s">
        <v>140</v>
      </c>
      <c r="B202" s="293"/>
      <c r="C202" s="160"/>
      <c r="D202" s="160"/>
      <c r="E202" s="160"/>
      <c r="F202" s="160"/>
      <c r="G202" s="161"/>
      <c r="H202" s="162"/>
      <c r="I202" s="163"/>
      <c r="J202" s="163"/>
      <c r="K202" s="164"/>
      <c r="M202" s="152"/>
      <c r="N202" s="153"/>
      <c r="O202" s="153"/>
      <c r="P202" s="153"/>
      <c r="Q202" s="153"/>
      <c r="R202" s="153"/>
      <c r="S202" s="153"/>
      <c r="T202" s="153"/>
      <c r="U202" s="136"/>
    </row>
    <row r="203" spans="1:21">
      <c r="A203" s="271" t="s">
        <v>141</v>
      </c>
      <c r="B203" s="272"/>
      <c r="C203" s="275"/>
      <c r="D203" s="275"/>
      <c r="E203" s="275"/>
      <c r="F203" s="275"/>
      <c r="G203" s="278">
        <f>(U203)</f>
        <v>0</v>
      </c>
      <c r="H203" s="281">
        <f>(C203+D203-E203-F203-G203)</f>
        <v>0</v>
      </c>
      <c r="I203" s="137"/>
      <c r="J203" s="137"/>
      <c r="K203" s="138"/>
      <c r="M203" s="284"/>
      <c r="N203" s="289"/>
      <c r="O203" s="289"/>
      <c r="P203" s="289"/>
      <c r="Q203" s="289"/>
      <c r="R203" s="289"/>
      <c r="S203" s="289"/>
      <c r="T203" s="289"/>
      <c r="U203" s="340">
        <f>(M203+N203+O203+P203+Q203+R203+S203+T203)</f>
        <v>0</v>
      </c>
    </row>
    <row r="204" spans="1:21">
      <c r="A204" s="268"/>
      <c r="B204" s="269"/>
      <c r="C204" s="276"/>
      <c r="D204" s="276"/>
      <c r="E204" s="276"/>
      <c r="F204" s="276"/>
      <c r="G204" s="279"/>
      <c r="H204" s="282"/>
      <c r="I204" s="140"/>
      <c r="J204" s="140"/>
      <c r="K204" s="141"/>
      <c r="M204" s="285"/>
      <c r="N204" s="290"/>
      <c r="O204" s="290"/>
      <c r="P204" s="290"/>
      <c r="Q204" s="290"/>
      <c r="R204" s="290"/>
      <c r="S204" s="290"/>
      <c r="T204" s="290"/>
      <c r="U204" s="341"/>
    </row>
    <row r="205" spans="1:21">
      <c r="A205" s="268"/>
      <c r="B205" s="269"/>
      <c r="C205" s="276"/>
      <c r="D205" s="276"/>
      <c r="E205" s="276"/>
      <c r="F205" s="276"/>
      <c r="G205" s="279"/>
      <c r="H205" s="282"/>
      <c r="I205" s="140"/>
      <c r="J205" s="140"/>
      <c r="K205" s="141"/>
      <c r="M205" s="285"/>
      <c r="N205" s="290"/>
      <c r="O205" s="290"/>
      <c r="P205" s="290"/>
      <c r="Q205" s="290"/>
      <c r="R205" s="290"/>
      <c r="S205" s="290"/>
      <c r="T205" s="290"/>
      <c r="U205" s="341"/>
    </row>
    <row r="206" spans="1:21">
      <c r="A206" s="268"/>
      <c r="B206" s="269"/>
      <c r="C206" s="276"/>
      <c r="D206" s="276"/>
      <c r="E206" s="276"/>
      <c r="F206" s="276"/>
      <c r="G206" s="279"/>
      <c r="H206" s="282"/>
      <c r="I206" s="140"/>
      <c r="J206" s="140"/>
      <c r="K206" s="141"/>
      <c r="M206" s="285"/>
      <c r="N206" s="290"/>
      <c r="O206" s="290"/>
      <c r="P206" s="290"/>
      <c r="Q206" s="290"/>
      <c r="R206" s="290"/>
      <c r="S206" s="290"/>
      <c r="T206" s="290"/>
      <c r="U206" s="341"/>
    </row>
    <row r="207" spans="1:21" ht="15" thickBot="1">
      <c r="A207" s="273"/>
      <c r="B207" s="274"/>
      <c r="C207" s="277"/>
      <c r="D207" s="277"/>
      <c r="E207" s="277"/>
      <c r="F207" s="277"/>
      <c r="G207" s="280"/>
      <c r="H207" s="283"/>
      <c r="I207" s="142"/>
      <c r="J207" s="142"/>
      <c r="K207" s="143"/>
      <c r="M207" s="286"/>
      <c r="N207" s="291"/>
      <c r="O207" s="291"/>
      <c r="P207" s="291"/>
      <c r="Q207" s="291"/>
      <c r="R207" s="291"/>
      <c r="S207" s="291"/>
      <c r="T207" s="291"/>
      <c r="U207" s="342"/>
    </row>
    <row r="208" spans="1:21" ht="15.75" thickBot="1">
      <c r="A208" s="266" t="s">
        <v>142</v>
      </c>
      <c r="B208" s="267"/>
      <c r="C208" s="154"/>
      <c r="D208" s="155"/>
      <c r="E208" s="155"/>
      <c r="F208" s="156"/>
      <c r="G208" s="157"/>
      <c r="H208" s="148" t="b">
        <f>H203=I208</f>
        <v>1</v>
      </c>
      <c r="I208" s="158">
        <f>(I203+I204+I205+I206+I207)</f>
        <v>0</v>
      </c>
      <c r="J208" s="152"/>
      <c r="K208" s="159"/>
      <c r="M208" s="152"/>
      <c r="N208" s="153"/>
      <c r="O208" s="153"/>
      <c r="P208" s="153"/>
      <c r="Q208" s="153"/>
      <c r="R208" s="153"/>
      <c r="S208" s="153"/>
      <c r="T208" s="153"/>
      <c r="U208" s="136"/>
    </row>
    <row r="209" spans="1:21">
      <c r="A209" s="271" t="s">
        <v>143</v>
      </c>
      <c r="B209" s="272"/>
      <c r="C209" s="275"/>
      <c r="D209" s="275"/>
      <c r="E209" s="275"/>
      <c r="F209" s="275"/>
      <c r="G209" s="278">
        <f>(U209)</f>
        <v>0</v>
      </c>
      <c r="H209" s="281">
        <f>(C209+D209-E209-F209-G209)</f>
        <v>0</v>
      </c>
      <c r="I209" s="137"/>
      <c r="J209" s="137"/>
      <c r="K209" s="138"/>
      <c r="M209" s="284"/>
      <c r="N209" s="289"/>
      <c r="O209" s="289"/>
      <c r="P209" s="289"/>
      <c r="Q209" s="289"/>
      <c r="R209" s="289"/>
      <c r="S209" s="289"/>
      <c r="T209" s="289"/>
      <c r="U209" s="340">
        <f>(M209+N209+O209+P209+Q209+R209+S209+T209)</f>
        <v>0</v>
      </c>
    </row>
    <row r="210" spans="1:21">
      <c r="A210" s="268"/>
      <c r="B210" s="269"/>
      <c r="C210" s="276"/>
      <c r="D210" s="276"/>
      <c r="E210" s="276"/>
      <c r="F210" s="276"/>
      <c r="G210" s="279"/>
      <c r="H210" s="282"/>
      <c r="I210" s="140"/>
      <c r="J210" s="140"/>
      <c r="K210" s="141"/>
      <c r="M210" s="285"/>
      <c r="N210" s="290"/>
      <c r="O210" s="290"/>
      <c r="P210" s="290"/>
      <c r="Q210" s="290"/>
      <c r="R210" s="290"/>
      <c r="S210" s="290"/>
      <c r="T210" s="290"/>
      <c r="U210" s="341"/>
    </row>
    <row r="211" spans="1:21">
      <c r="A211" s="268"/>
      <c r="B211" s="269"/>
      <c r="C211" s="276"/>
      <c r="D211" s="276"/>
      <c r="E211" s="276"/>
      <c r="F211" s="276"/>
      <c r="G211" s="279"/>
      <c r="H211" s="282"/>
      <c r="I211" s="140"/>
      <c r="J211" s="140"/>
      <c r="K211" s="141"/>
      <c r="M211" s="285"/>
      <c r="N211" s="290"/>
      <c r="O211" s="290"/>
      <c r="P211" s="290"/>
      <c r="Q211" s="290"/>
      <c r="R211" s="290"/>
      <c r="S211" s="290"/>
      <c r="T211" s="290"/>
      <c r="U211" s="341"/>
    </row>
    <row r="212" spans="1:21">
      <c r="A212" s="268"/>
      <c r="B212" s="269"/>
      <c r="C212" s="276"/>
      <c r="D212" s="276"/>
      <c r="E212" s="276"/>
      <c r="F212" s="276"/>
      <c r="G212" s="279"/>
      <c r="H212" s="282"/>
      <c r="I212" s="140"/>
      <c r="J212" s="140"/>
      <c r="K212" s="141"/>
      <c r="M212" s="285"/>
      <c r="N212" s="290"/>
      <c r="O212" s="290"/>
      <c r="P212" s="290"/>
      <c r="Q212" s="290"/>
      <c r="R212" s="290"/>
      <c r="S212" s="290"/>
      <c r="T212" s="290"/>
      <c r="U212" s="341"/>
    </row>
    <row r="213" spans="1:21" ht="15" thickBot="1">
      <c r="A213" s="273"/>
      <c r="B213" s="274"/>
      <c r="C213" s="277"/>
      <c r="D213" s="277"/>
      <c r="E213" s="277"/>
      <c r="F213" s="277"/>
      <c r="G213" s="280"/>
      <c r="H213" s="283"/>
      <c r="I213" s="142"/>
      <c r="J213" s="142"/>
      <c r="K213" s="143"/>
      <c r="M213" s="286"/>
      <c r="N213" s="291"/>
      <c r="O213" s="291"/>
      <c r="P213" s="291"/>
      <c r="Q213" s="291"/>
      <c r="R213" s="291"/>
      <c r="S213" s="291"/>
      <c r="T213" s="291"/>
      <c r="U213" s="342"/>
    </row>
    <row r="214" spans="1:21" ht="15.75" thickBot="1">
      <c r="A214" s="266" t="s">
        <v>144</v>
      </c>
      <c r="B214" s="267"/>
      <c r="C214" s="154"/>
      <c r="D214" s="155"/>
      <c r="E214" s="155"/>
      <c r="F214" s="156"/>
      <c r="G214" s="157"/>
      <c r="H214" s="148" t="b">
        <f>H209=I214</f>
        <v>1</v>
      </c>
      <c r="I214" s="158">
        <v>0</v>
      </c>
      <c r="J214" s="152"/>
      <c r="K214" s="159"/>
      <c r="M214" s="152"/>
      <c r="N214" s="153"/>
      <c r="O214" s="153"/>
      <c r="P214" s="153"/>
      <c r="Q214" s="153"/>
      <c r="R214" s="153"/>
      <c r="S214" s="153"/>
      <c r="T214" s="153"/>
      <c r="U214" s="136"/>
    </row>
    <row r="215" spans="1:21">
      <c r="A215" s="271" t="s">
        <v>145</v>
      </c>
      <c r="B215" s="272"/>
      <c r="C215" s="275"/>
      <c r="D215" s="275"/>
      <c r="E215" s="275"/>
      <c r="F215" s="275"/>
      <c r="G215" s="278">
        <f>(U215)</f>
        <v>0</v>
      </c>
      <c r="H215" s="281">
        <f>(C215+D215-E215-F215-G215)</f>
        <v>0</v>
      </c>
      <c r="I215" s="137"/>
      <c r="J215" s="137"/>
      <c r="K215" s="138"/>
      <c r="M215" s="284"/>
      <c r="N215" s="289"/>
      <c r="O215" s="289"/>
      <c r="P215" s="289"/>
      <c r="Q215" s="289"/>
      <c r="R215" s="289"/>
      <c r="S215" s="289"/>
      <c r="T215" s="289"/>
      <c r="U215" s="340">
        <f>(M215+N215+O215+P215+Q215+R215+S215+T215)</f>
        <v>0</v>
      </c>
    </row>
    <row r="216" spans="1:21">
      <c r="A216" s="268"/>
      <c r="B216" s="269"/>
      <c r="C216" s="276"/>
      <c r="D216" s="276"/>
      <c r="E216" s="276"/>
      <c r="F216" s="276"/>
      <c r="G216" s="279"/>
      <c r="H216" s="282"/>
      <c r="I216" s="140"/>
      <c r="J216" s="140"/>
      <c r="K216" s="141"/>
      <c r="M216" s="285"/>
      <c r="N216" s="290"/>
      <c r="O216" s="290"/>
      <c r="P216" s="290"/>
      <c r="Q216" s="290"/>
      <c r="R216" s="290"/>
      <c r="S216" s="290"/>
      <c r="T216" s="290"/>
      <c r="U216" s="341"/>
    </row>
    <row r="217" spans="1:21">
      <c r="A217" s="268"/>
      <c r="B217" s="269"/>
      <c r="C217" s="276"/>
      <c r="D217" s="276"/>
      <c r="E217" s="276"/>
      <c r="F217" s="276"/>
      <c r="G217" s="279"/>
      <c r="H217" s="282"/>
      <c r="I217" s="140"/>
      <c r="J217" s="140"/>
      <c r="K217" s="141"/>
      <c r="M217" s="285"/>
      <c r="N217" s="290"/>
      <c r="O217" s="290"/>
      <c r="P217" s="290"/>
      <c r="Q217" s="290"/>
      <c r="R217" s="290"/>
      <c r="S217" s="290"/>
      <c r="T217" s="290"/>
      <c r="U217" s="341"/>
    </row>
    <row r="218" spans="1:21">
      <c r="A218" s="268"/>
      <c r="B218" s="269"/>
      <c r="C218" s="276"/>
      <c r="D218" s="276"/>
      <c r="E218" s="276"/>
      <c r="F218" s="276"/>
      <c r="G218" s="279"/>
      <c r="H218" s="282"/>
      <c r="I218" s="140"/>
      <c r="J218" s="140"/>
      <c r="K218" s="141"/>
      <c r="M218" s="285"/>
      <c r="N218" s="290"/>
      <c r="O218" s="290"/>
      <c r="P218" s="290"/>
      <c r="Q218" s="290"/>
      <c r="R218" s="290"/>
      <c r="S218" s="290"/>
      <c r="T218" s="290"/>
      <c r="U218" s="341"/>
    </row>
    <row r="219" spans="1:21" ht="15" thickBot="1">
      <c r="A219" s="273"/>
      <c r="B219" s="274"/>
      <c r="C219" s="277"/>
      <c r="D219" s="277"/>
      <c r="E219" s="277"/>
      <c r="F219" s="277"/>
      <c r="G219" s="280"/>
      <c r="H219" s="283"/>
      <c r="I219" s="142"/>
      <c r="J219" s="142"/>
      <c r="K219" s="143"/>
      <c r="M219" s="286"/>
      <c r="N219" s="291"/>
      <c r="O219" s="291"/>
      <c r="P219" s="291"/>
      <c r="Q219" s="291"/>
      <c r="R219" s="291"/>
      <c r="S219" s="291"/>
      <c r="T219" s="291"/>
      <c r="U219" s="342"/>
    </row>
    <row r="220" spans="1:21" ht="15.75" thickBot="1">
      <c r="A220" s="266" t="s">
        <v>146</v>
      </c>
      <c r="B220" s="267"/>
      <c r="C220" s="154"/>
      <c r="D220" s="155"/>
      <c r="E220" s="155"/>
      <c r="F220" s="156"/>
      <c r="G220" s="157"/>
      <c r="H220" s="148" t="b">
        <f>H215=I220</f>
        <v>1</v>
      </c>
      <c r="I220" s="158">
        <v>0</v>
      </c>
      <c r="J220" s="152"/>
      <c r="K220" s="159"/>
      <c r="M220" s="152"/>
      <c r="N220" s="153"/>
      <c r="O220" s="153"/>
      <c r="P220" s="153"/>
      <c r="Q220" s="153"/>
      <c r="R220" s="153"/>
      <c r="S220" s="153"/>
      <c r="T220" s="153"/>
      <c r="U220" s="136"/>
    </row>
    <row r="221" spans="1:21">
      <c r="A221" s="271" t="s">
        <v>147</v>
      </c>
      <c r="B221" s="272"/>
      <c r="C221" s="275"/>
      <c r="D221" s="275"/>
      <c r="E221" s="275"/>
      <c r="F221" s="275"/>
      <c r="G221" s="278">
        <f>(U221)</f>
        <v>0</v>
      </c>
      <c r="H221" s="281">
        <f>(C221+D221-E221-F221-G221)</f>
        <v>0</v>
      </c>
      <c r="I221" s="137"/>
      <c r="J221" s="137"/>
      <c r="K221" s="138"/>
      <c r="M221" s="284"/>
      <c r="N221" s="289"/>
      <c r="O221" s="289"/>
      <c r="P221" s="289"/>
      <c r="Q221" s="289"/>
      <c r="R221" s="289"/>
      <c r="S221" s="289"/>
      <c r="T221" s="289"/>
      <c r="U221" s="340">
        <f>(M221+N221+O221+P221+Q221+R221+S221+T221)</f>
        <v>0</v>
      </c>
    </row>
    <row r="222" spans="1:21">
      <c r="A222" s="268"/>
      <c r="B222" s="269"/>
      <c r="C222" s="276"/>
      <c r="D222" s="276"/>
      <c r="E222" s="276"/>
      <c r="F222" s="276"/>
      <c r="G222" s="279"/>
      <c r="H222" s="282"/>
      <c r="I222" s="140"/>
      <c r="J222" s="140"/>
      <c r="K222" s="141"/>
      <c r="M222" s="285"/>
      <c r="N222" s="290"/>
      <c r="O222" s="290"/>
      <c r="P222" s="290"/>
      <c r="Q222" s="290"/>
      <c r="R222" s="290"/>
      <c r="S222" s="290"/>
      <c r="T222" s="290"/>
      <c r="U222" s="341"/>
    </row>
    <row r="223" spans="1:21">
      <c r="A223" s="268"/>
      <c r="B223" s="269"/>
      <c r="C223" s="276"/>
      <c r="D223" s="276"/>
      <c r="E223" s="276"/>
      <c r="F223" s="276"/>
      <c r="G223" s="279"/>
      <c r="H223" s="282"/>
      <c r="I223" s="140"/>
      <c r="J223" s="140"/>
      <c r="K223" s="141"/>
      <c r="M223" s="285"/>
      <c r="N223" s="290"/>
      <c r="O223" s="290"/>
      <c r="P223" s="290"/>
      <c r="Q223" s="290"/>
      <c r="R223" s="290"/>
      <c r="S223" s="290"/>
      <c r="T223" s="290"/>
      <c r="U223" s="341"/>
    </row>
    <row r="224" spans="1:21">
      <c r="A224" s="268"/>
      <c r="B224" s="269"/>
      <c r="C224" s="276"/>
      <c r="D224" s="276"/>
      <c r="E224" s="276"/>
      <c r="F224" s="276"/>
      <c r="G224" s="279"/>
      <c r="H224" s="282"/>
      <c r="I224" s="140"/>
      <c r="J224" s="140"/>
      <c r="K224" s="141"/>
      <c r="M224" s="285"/>
      <c r="N224" s="290"/>
      <c r="O224" s="290"/>
      <c r="P224" s="290"/>
      <c r="Q224" s="290"/>
      <c r="R224" s="290"/>
      <c r="S224" s="290"/>
      <c r="T224" s="290"/>
      <c r="U224" s="341"/>
    </row>
    <row r="225" spans="1:21" ht="15" thickBot="1">
      <c r="A225" s="273"/>
      <c r="B225" s="274"/>
      <c r="C225" s="277"/>
      <c r="D225" s="277"/>
      <c r="E225" s="277"/>
      <c r="F225" s="277"/>
      <c r="G225" s="280"/>
      <c r="H225" s="283"/>
      <c r="I225" s="142"/>
      <c r="J225" s="142"/>
      <c r="K225" s="143"/>
      <c r="M225" s="286"/>
      <c r="N225" s="291"/>
      <c r="O225" s="291"/>
      <c r="P225" s="291"/>
      <c r="Q225" s="291"/>
      <c r="R225" s="291"/>
      <c r="S225" s="291"/>
      <c r="T225" s="291"/>
      <c r="U225" s="342"/>
    </row>
    <row r="226" spans="1:21" ht="15.75" thickBot="1">
      <c r="A226" s="266" t="s">
        <v>148</v>
      </c>
      <c r="B226" s="267"/>
      <c r="C226" s="154"/>
      <c r="D226" s="155"/>
      <c r="E226" s="155"/>
      <c r="F226" s="156"/>
      <c r="G226" s="157"/>
      <c r="H226" s="148" t="b">
        <f>H221=I226</f>
        <v>1</v>
      </c>
      <c r="I226" s="158">
        <v>0</v>
      </c>
      <c r="J226" s="152"/>
      <c r="K226" s="159"/>
      <c r="M226" s="152"/>
      <c r="N226" s="153"/>
      <c r="O226" s="153"/>
      <c r="P226" s="153"/>
      <c r="Q226" s="153"/>
      <c r="R226" s="153"/>
      <c r="S226" s="153"/>
      <c r="T226" s="153"/>
      <c r="U226" s="136"/>
    </row>
    <row r="227" spans="1:21">
      <c r="A227" s="271" t="s">
        <v>149</v>
      </c>
      <c r="B227" s="272"/>
      <c r="C227" s="275"/>
      <c r="D227" s="275"/>
      <c r="E227" s="275"/>
      <c r="F227" s="275"/>
      <c r="G227" s="278">
        <f>(U227)</f>
        <v>0</v>
      </c>
      <c r="H227" s="281">
        <f>(C227+D227-E227-F227-G227)</f>
        <v>0</v>
      </c>
      <c r="I227" s="137"/>
      <c r="J227" s="137"/>
      <c r="K227" s="138"/>
      <c r="M227" s="284"/>
      <c r="N227" s="289"/>
      <c r="O227" s="289"/>
      <c r="P227" s="289"/>
      <c r="Q227" s="289"/>
      <c r="R227" s="289"/>
      <c r="S227" s="289"/>
      <c r="T227" s="289"/>
      <c r="U227" s="340">
        <f>(M227+N227+O227+P227+Q227+R227+S227+T227)</f>
        <v>0</v>
      </c>
    </row>
    <row r="228" spans="1:21">
      <c r="A228" s="268"/>
      <c r="B228" s="269"/>
      <c r="C228" s="276"/>
      <c r="D228" s="276"/>
      <c r="E228" s="276"/>
      <c r="F228" s="276"/>
      <c r="G228" s="279"/>
      <c r="H228" s="282"/>
      <c r="I228" s="140"/>
      <c r="J228" s="140"/>
      <c r="K228" s="141"/>
      <c r="M228" s="285"/>
      <c r="N228" s="290"/>
      <c r="O228" s="290"/>
      <c r="P228" s="290"/>
      <c r="Q228" s="290"/>
      <c r="R228" s="290"/>
      <c r="S228" s="290"/>
      <c r="T228" s="290"/>
      <c r="U228" s="341"/>
    </row>
    <row r="229" spans="1:21">
      <c r="A229" s="268"/>
      <c r="B229" s="269"/>
      <c r="C229" s="276"/>
      <c r="D229" s="276"/>
      <c r="E229" s="276"/>
      <c r="F229" s="276"/>
      <c r="G229" s="279"/>
      <c r="H229" s="282"/>
      <c r="I229" s="140"/>
      <c r="J229" s="140"/>
      <c r="K229" s="141"/>
      <c r="M229" s="285"/>
      <c r="N229" s="290"/>
      <c r="O229" s="290"/>
      <c r="P229" s="290"/>
      <c r="Q229" s="290"/>
      <c r="R229" s="290"/>
      <c r="S229" s="290"/>
      <c r="T229" s="290"/>
      <c r="U229" s="341"/>
    </row>
    <row r="230" spans="1:21">
      <c r="A230" s="268"/>
      <c r="B230" s="269"/>
      <c r="C230" s="276"/>
      <c r="D230" s="276"/>
      <c r="E230" s="276"/>
      <c r="F230" s="276"/>
      <c r="G230" s="279"/>
      <c r="H230" s="282"/>
      <c r="I230" s="140"/>
      <c r="J230" s="140"/>
      <c r="K230" s="141"/>
      <c r="M230" s="285"/>
      <c r="N230" s="290"/>
      <c r="O230" s="290"/>
      <c r="P230" s="290"/>
      <c r="Q230" s="290"/>
      <c r="R230" s="290"/>
      <c r="S230" s="290"/>
      <c r="T230" s="290"/>
      <c r="U230" s="341"/>
    </row>
    <row r="231" spans="1:21" ht="15" thickBot="1">
      <c r="A231" s="273"/>
      <c r="B231" s="274"/>
      <c r="C231" s="277"/>
      <c r="D231" s="277"/>
      <c r="E231" s="277"/>
      <c r="F231" s="277"/>
      <c r="G231" s="280"/>
      <c r="H231" s="282"/>
      <c r="I231" s="142"/>
      <c r="J231" s="142"/>
      <c r="K231" s="143"/>
      <c r="M231" s="286"/>
      <c r="N231" s="291"/>
      <c r="O231" s="291"/>
      <c r="P231" s="291"/>
      <c r="Q231" s="291"/>
      <c r="R231" s="291"/>
      <c r="S231" s="291"/>
      <c r="T231" s="291"/>
      <c r="U231" s="342"/>
    </row>
    <row r="232" spans="1:21" ht="15.75" thickBot="1">
      <c r="A232" s="266" t="s">
        <v>150</v>
      </c>
      <c r="B232" s="270"/>
      <c r="C232" s="154"/>
      <c r="D232" s="155"/>
      <c r="E232" s="155"/>
      <c r="F232" s="156"/>
      <c r="G232" s="157"/>
      <c r="H232" s="148" t="b">
        <f>H227=I232</f>
        <v>1</v>
      </c>
      <c r="I232" s="158">
        <f>(I227+I228+I229+I230+I231)</f>
        <v>0</v>
      </c>
      <c r="J232" s="152"/>
      <c r="K232" s="159"/>
      <c r="M232" s="152"/>
      <c r="N232" s="153"/>
      <c r="O232" s="153"/>
      <c r="P232" s="153"/>
      <c r="Q232" s="153"/>
      <c r="R232" s="153"/>
      <c r="S232" s="153"/>
      <c r="T232" s="153"/>
      <c r="U232" s="136"/>
    </row>
    <row r="233" spans="1:21" ht="27" customHeight="1" thickBot="1">
      <c r="A233" s="271" t="s">
        <v>197</v>
      </c>
      <c r="B233" s="272"/>
      <c r="C233" s="165"/>
      <c r="D233" s="165"/>
      <c r="E233" s="165"/>
      <c r="F233" s="165"/>
      <c r="G233" s="166">
        <f>(U233)</f>
        <v>0</v>
      </c>
      <c r="H233" s="167">
        <f>(C233+D233-E233-F233-G233)</f>
        <v>0</v>
      </c>
      <c r="I233" s="137"/>
      <c r="J233" s="137"/>
      <c r="K233" s="138"/>
      <c r="M233" s="168"/>
      <c r="N233" s="169"/>
      <c r="O233" s="169"/>
      <c r="P233" s="169"/>
      <c r="Q233" s="169"/>
      <c r="R233" s="169"/>
      <c r="S233" s="169"/>
      <c r="T233" s="169"/>
      <c r="U233" s="170">
        <f>(M233+N233+O233+P233+Q233+R233+S233+T233)</f>
        <v>0</v>
      </c>
    </row>
    <row r="234" spans="1:21" ht="23.25" customHeight="1" thickBot="1">
      <c r="A234" s="268" t="s">
        <v>201</v>
      </c>
      <c r="B234" s="269"/>
      <c r="C234" s="171"/>
      <c r="D234" s="171"/>
      <c r="E234" s="171"/>
      <c r="F234" s="171"/>
      <c r="G234" s="166">
        <f t="shared" ref="G234:G235" si="0">(U234)</f>
        <v>0</v>
      </c>
      <c r="H234" s="167">
        <f t="shared" ref="H234:H235" si="1">(C234+D234-E234-F234-G234)</f>
        <v>0</v>
      </c>
      <c r="I234" s="140"/>
      <c r="J234" s="140"/>
      <c r="K234" s="141"/>
      <c r="M234" s="172"/>
      <c r="N234" s="173"/>
      <c r="O234" s="173"/>
      <c r="P234" s="173"/>
      <c r="Q234" s="173"/>
      <c r="R234" s="173"/>
      <c r="S234" s="173"/>
      <c r="T234" s="173"/>
      <c r="U234" s="170">
        <f>(M234+N234+O234+P234+Q234+R234+S234+T234)</f>
        <v>0</v>
      </c>
    </row>
    <row r="235" spans="1:21" ht="34.5" customHeight="1">
      <c r="A235" s="268" t="s">
        <v>199</v>
      </c>
      <c r="B235" s="269"/>
      <c r="C235" s="223"/>
      <c r="D235" s="223"/>
      <c r="E235" s="223"/>
      <c r="F235" s="223"/>
      <c r="G235" s="224">
        <f t="shared" si="0"/>
        <v>0</v>
      </c>
      <c r="H235" s="227">
        <f t="shared" si="1"/>
        <v>0</v>
      </c>
      <c r="I235" s="140"/>
      <c r="J235" s="140"/>
      <c r="K235" s="141"/>
      <c r="L235" s="239"/>
      <c r="M235" s="225"/>
      <c r="N235" s="226"/>
      <c r="O235" s="226"/>
      <c r="P235" s="226"/>
      <c r="Q235" s="226"/>
      <c r="R235" s="226"/>
      <c r="S235" s="226"/>
      <c r="T235" s="226"/>
      <c r="U235" s="240">
        <f t="shared" ref="U235" si="2">(M235+N235+O235+P235+Q235+R235+S235+T235)</f>
        <v>0</v>
      </c>
    </row>
    <row r="236" spans="1:21" ht="15">
      <c r="A236" s="176"/>
      <c r="B236" s="176"/>
      <c r="C236" s="177"/>
      <c r="D236" s="177"/>
      <c r="E236" s="178"/>
      <c r="F236" s="178"/>
      <c r="G236" s="179"/>
      <c r="H236" s="179"/>
      <c r="I236" s="179"/>
      <c r="J236" s="179"/>
      <c r="K236" s="179"/>
      <c r="M236" s="180"/>
      <c r="N236" s="180"/>
      <c r="O236" s="180"/>
      <c r="P236" s="180"/>
      <c r="Q236" s="180"/>
      <c r="R236" s="180"/>
      <c r="S236" s="180"/>
      <c r="T236" s="180"/>
      <c r="U236" s="181"/>
    </row>
    <row r="237" spans="1:21" ht="15">
      <c r="A237" s="182" t="s">
        <v>186</v>
      </c>
      <c r="B237" s="176"/>
      <c r="C237" s="177"/>
      <c r="D237" s="177"/>
      <c r="E237" s="178"/>
      <c r="F237" s="178"/>
      <c r="G237" s="179"/>
      <c r="H237" s="179"/>
      <c r="I237" s="179"/>
      <c r="J237" s="179"/>
      <c r="K237" s="179"/>
      <c r="M237" s="180"/>
      <c r="N237" s="180"/>
      <c r="O237" s="180"/>
      <c r="P237" s="180"/>
      <c r="Q237" s="180"/>
      <c r="R237" s="180"/>
      <c r="S237" s="180"/>
      <c r="T237" s="180"/>
      <c r="U237" s="181"/>
    </row>
    <row r="238" spans="1:21" ht="15" customHeight="1">
      <c r="A238" s="366" t="s">
        <v>187</v>
      </c>
      <c r="B238" s="366"/>
      <c r="C238" s="366"/>
      <c r="D238" s="366"/>
      <c r="E238" s="366"/>
      <c r="F238" s="366"/>
      <c r="G238" s="366"/>
      <c r="H238" s="366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  <c r="U238" s="366"/>
    </row>
    <row r="239" spans="1:21" ht="15" customHeight="1">
      <c r="A239" s="366"/>
      <c r="B239" s="366"/>
      <c r="C239" s="366"/>
      <c r="D239" s="366"/>
      <c r="E239" s="366"/>
      <c r="F239" s="366"/>
      <c r="G239" s="366"/>
      <c r="H239" s="366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  <c r="U239" s="366"/>
    </row>
    <row r="240" spans="1:21" ht="15" customHeight="1">
      <c r="A240" s="366"/>
      <c r="B240" s="366"/>
      <c r="C240" s="366"/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</row>
    <row r="241" spans="1:21" ht="15.75">
      <c r="A241" s="324" t="s">
        <v>188</v>
      </c>
      <c r="B241" s="324"/>
      <c r="C241" s="324"/>
      <c r="D241" s="324"/>
      <c r="E241" s="324"/>
      <c r="F241" s="324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</row>
    <row r="242" spans="1:21" ht="19.5" customHeight="1">
      <c r="A242" s="343" t="s">
        <v>168</v>
      </c>
      <c r="B242" s="326"/>
      <c r="C242" s="313" t="s">
        <v>169</v>
      </c>
      <c r="D242" s="313" t="s">
        <v>170</v>
      </c>
      <c r="E242" s="329" t="s">
        <v>191</v>
      </c>
      <c r="F242" s="331"/>
      <c r="G242" s="350" t="s">
        <v>174</v>
      </c>
      <c r="M242" s="355" t="s">
        <v>195</v>
      </c>
      <c r="N242" s="338"/>
      <c r="O242" s="338"/>
      <c r="P242" s="338"/>
      <c r="Q242" s="338"/>
      <c r="R242" s="338"/>
      <c r="S242" s="338"/>
      <c r="T242" s="339"/>
      <c r="U242" s="356" t="s">
        <v>183</v>
      </c>
    </row>
    <row r="243" spans="1:21" ht="22.5" customHeight="1">
      <c r="A243" s="343"/>
      <c r="B243" s="326"/>
      <c r="C243" s="313"/>
      <c r="D243" s="313"/>
      <c r="E243" s="312" t="s">
        <v>189</v>
      </c>
      <c r="F243" s="312" t="s">
        <v>190</v>
      </c>
      <c r="G243" s="350"/>
      <c r="M243" s="347" t="s">
        <v>192</v>
      </c>
      <c r="N243" s="336"/>
      <c r="O243" s="335" t="s">
        <v>193</v>
      </c>
      <c r="P243" s="336"/>
      <c r="Q243" s="308" t="s">
        <v>180</v>
      </c>
      <c r="R243" s="352" t="s">
        <v>194</v>
      </c>
      <c r="S243" s="308" t="s">
        <v>182</v>
      </c>
      <c r="T243" s="308" t="s">
        <v>23</v>
      </c>
      <c r="U243" s="356"/>
    </row>
    <row r="244" spans="1:21">
      <c r="A244" s="343"/>
      <c r="B244" s="326"/>
      <c r="C244" s="313"/>
      <c r="D244" s="313"/>
      <c r="E244" s="313"/>
      <c r="F244" s="313"/>
      <c r="G244" s="350"/>
      <c r="M244" s="348" t="s">
        <v>176</v>
      </c>
      <c r="N244" s="308" t="s">
        <v>177</v>
      </c>
      <c r="O244" s="308" t="s">
        <v>178</v>
      </c>
      <c r="P244" s="308" t="s">
        <v>179</v>
      </c>
      <c r="Q244" s="334"/>
      <c r="R244" s="353"/>
      <c r="S244" s="334"/>
      <c r="T244" s="334"/>
      <c r="U244" s="356"/>
    </row>
    <row r="245" spans="1:21" ht="15" thickBot="1">
      <c r="A245" s="344"/>
      <c r="B245" s="345"/>
      <c r="C245" s="346"/>
      <c r="D245" s="346"/>
      <c r="E245" s="346"/>
      <c r="F245" s="346"/>
      <c r="G245" s="351"/>
      <c r="M245" s="349"/>
      <c r="N245" s="309"/>
      <c r="O245" s="309"/>
      <c r="P245" s="309"/>
      <c r="Q245" s="309"/>
      <c r="R245" s="354"/>
      <c r="S245" s="309"/>
      <c r="T245" s="309"/>
      <c r="U245" s="357"/>
    </row>
    <row r="246" spans="1:21" ht="15.75" thickBot="1">
      <c r="A246" s="302" t="s">
        <v>29</v>
      </c>
      <c r="B246" s="303"/>
      <c r="C246" s="183"/>
      <c r="D246" s="183"/>
      <c r="E246" s="184"/>
      <c r="F246" s="185"/>
      <c r="G246" s="186"/>
      <c r="M246" s="187"/>
      <c r="N246" s="188"/>
      <c r="O246" s="188"/>
      <c r="P246" s="188"/>
      <c r="Q246" s="188"/>
      <c r="R246" s="188"/>
      <c r="S246" s="188"/>
      <c r="T246" s="188"/>
      <c r="U246" s="189">
        <f>(M246+N246+O246+P246+Q246+R246+S246+T246)</f>
        <v>0</v>
      </c>
    </row>
    <row r="247" spans="1:21" ht="15.75" thickBot="1">
      <c r="A247" s="287" t="s">
        <v>42</v>
      </c>
      <c r="B247" s="288"/>
      <c r="C247" s="190"/>
      <c r="D247" s="190"/>
      <c r="E247" s="191"/>
      <c r="F247" s="185"/>
      <c r="G247" s="186"/>
      <c r="M247" s="172"/>
      <c r="N247" s="173"/>
      <c r="O247" s="173"/>
      <c r="P247" s="173"/>
      <c r="Q247" s="173"/>
      <c r="R247" s="192"/>
      <c r="S247" s="192"/>
      <c r="T247" s="192"/>
      <c r="U247" s="189">
        <f t="shared" ref="U247:U272" si="3">(M247+N247+O247+P247+Q247+R247+S247+T247)</f>
        <v>0</v>
      </c>
    </row>
    <row r="248" spans="1:21" ht="15.75" thickBot="1">
      <c r="A248" s="287" t="s">
        <v>56</v>
      </c>
      <c r="B248" s="288"/>
      <c r="C248" s="190"/>
      <c r="D248" s="190"/>
      <c r="E248" s="191"/>
      <c r="F248" s="185"/>
      <c r="G248" s="186"/>
      <c r="M248" s="172"/>
      <c r="N248" s="173"/>
      <c r="O248" s="173"/>
      <c r="P248" s="173"/>
      <c r="Q248" s="173"/>
      <c r="R248" s="192"/>
      <c r="S248" s="192"/>
      <c r="T248" s="192"/>
      <c r="U248" s="189">
        <f t="shared" si="3"/>
        <v>0</v>
      </c>
    </row>
    <row r="249" spans="1:21" ht="18.75" customHeight="1" thickBot="1">
      <c r="A249" s="287" t="s">
        <v>64</v>
      </c>
      <c r="B249" s="288"/>
      <c r="C249" s="190"/>
      <c r="D249" s="190"/>
      <c r="E249" s="191"/>
      <c r="F249" s="185"/>
      <c r="G249" s="186"/>
      <c r="M249" s="172"/>
      <c r="N249" s="173"/>
      <c r="O249" s="173"/>
      <c r="P249" s="173"/>
      <c r="Q249" s="173"/>
      <c r="R249" s="192"/>
      <c r="S249" s="192"/>
      <c r="T249" s="192"/>
      <c r="U249" s="189">
        <f t="shared" si="3"/>
        <v>0</v>
      </c>
    </row>
    <row r="250" spans="1:21" ht="22.5" customHeight="1" thickBot="1">
      <c r="A250" s="287" t="s">
        <v>72</v>
      </c>
      <c r="B250" s="288"/>
      <c r="C250" s="190"/>
      <c r="D250" s="190"/>
      <c r="E250" s="191"/>
      <c r="F250" s="185"/>
      <c r="G250" s="186"/>
      <c r="M250" s="172"/>
      <c r="N250" s="173"/>
      <c r="O250" s="173"/>
      <c r="P250" s="173"/>
      <c r="Q250" s="173"/>
      <c r="R250" s="192"/>
      <c r="S250" s="192"/>
      <c r="T250" s="192"/>
      <c r="U250" s="189">
        <f t="shared" si="3"/>
        <v>0</v>
      </c>
    </row>
    <row r="251" spans="1:21" ht="15.75" thickBot="1">
      <c r="A251" s="310" t="s">
        <v>80</v>
      </c>
      <c r="B251" s="311"/>
      <c r="C251" s="190"/>
      <c r="D251" s="190"/>
      <c r="E251" s="191"/>
      <c r="F251" s="185"/>
      <c r="G251" s="186"/>
      <c r="M251" s="172"/>
      <c r="N251" s="173"/>
      <c r="O251" s="173"/>
      <c r="P251" s="173"/>
      <c r="Q251" s="173"/>
      <c r="R251" s="192"/>
      <c r="S251" s="192"/>
      <c r="T251" s="192"/>
      <c r="U251" s="189">
        <f t="shared" si="3"/>
        <v>0</v>
      </c>
    </row>
    <row r="252" spans="1:21" ht="15.75" thickBot="1">
      <c r="A252" s="287" t="s">
        <v>88</v>
      </c>
      <c r="B252" s="288"/>
      <c r="C252" s="190"/>
      <c r="D252" s="190"/>
      <c r="E252" s="191"/>
      <c r="F252" s="185"/>
      <c r="G252" s="186"/>
      <c r="M252" s="172"/>
      <c r="N252" s="173"/>
      <c r="O252" s="173"/>
      <c r="P252" s="173"/>
      <c r="Q252" s="173"/>
      <c r="R252" s="192"/>
      <c r="S252" s="192"/>
      <c r="T252" s="192"/>
      <c r="U252" s="189">
        <f t="shared" si="3"/>
        <v>0</v>
      </c>
    </row>
    <row r="253" spans="1:21" ht="24" customHeight="1" thickBot="1">
      <c r="A253" s="287" t="s">
        <v>91</v>
      </c>
      <c r="B253" s="288"/>
      <c r="C253" s="190"/>
      <c r="D253" s="190"/>
      <c r="E253" s="191"/>
      <c r="F253" s="185"/>
      <c r="G253" s="186"/>
      <c r="M253" s="172"/>
      <c r="N253" s="173"/>
      <c r="O253" s="173"/>
      <c r="P253" s="173"/>
      <c r="Q253" s="173"/>
      <c r="R253" s="192"/>
      <c r="S253" s="192"/>
      <c r="T253" s="192"/>
      <c r="U253" s="189">
        <f t="shared" si="3"/>
        <v>0</v>
      </c>
    </row>
    <row r="254" spans="1:21" ht="15.75" thickBot="1">
      <c r="A254" s="287" t="s">
        <v>93</v>
      </c>
      <c r="B254" s="288"/>
      <c r="C254" s="190"/>
      <c r="D254" s="190"/>
      <c r="E254" s="191"/>
      <c r="F254" s="185"/>
      <c r="G254" s="186"/>
      <c r="M254" s="172"/>
      <c r="N254" s="173"/>
      <c r="O254" s="173"/>
      <c r="P254" s="173"/>
      <c r="Q254" s="173"/>
      <c r="R254" s="192"/>
      <c r="S254" s="192"/>
      <c r="T254" s="192"/>
      <c r="U254" s="189">
        <f t="shared" si="3"/>
        <v>0</v>
      </c>
    </row>
    <row r="255" spans="1:21" ht="15.75" thickBot="1">
      <c r="A255" s="287" t="s">
        <v>95</v>
      </c>
      <c r="B255" s="288"/>
      <c r="C255" s="190"/>
      <c r="D255" s="190"/>
      <c r="E255" s="191"/>
      <c r="F255" s="185"/>
      <c r="G255" s="186"/>
      <c r="M255" s="172"/>
      <c r="N255" s="173"/>
      <c r="O255" s="173"/>
      <c r="P255" s="173"/>
      <c r="Q255" s="173"/>
      <c r="R255" s="192"/>
      <c r="S255" s="192"/>
      <c r="T255" s="192"/>
      <c r="U255" s="189">
        <f t="shared" si="3"/>
        <v>0</v>
      </c>
    </row>
    <row r="256" spans="1:21" ht="15.75" thickBot="1">
      <c r="A256" s="287" t="s">
        <v>97</v>
      </c>
      <c r="B256" s="288"/>
      <c r="C256" s="193"/>
      <c r="D256" s="193"/>
      <c r="E256" s="191"/>
      <c r="F256" s="185"/>
      <c r="G256" s="186"/>
      <c r="M256" s="172"/>
      <c r="N256" s="173"/>
      <c r="O256" s="173"/>
      <c r="P256" s="173"/>
      <c r="Q256" s="173"/>
      <c r="R256" s="192"/>
      <c r="S256" s="192"/>
      <c r="T256" s="192"/>
      <c r="U256" s="189">
        <f t="shared" si="3"/>
        <v>0</v>
      </c>
    </row>
    <row r="257" spans="1:21" ht="15.75" thickBot="1">
      <c r="A257" s="287" t="s">
        <v>99</v>
      </c>
      <c r="B257" s="288"/>
      <c r="C257" s="193"/>
      <c r="D257" s="193"/>
      <c r="E257" s="191"/>
      <c r="F257" s="185"/>
      <c r="G257" s="186"/>
      <c r="M257" s="172"/>
      <c r="N257" s="173"/>
      <c r="O257" s="173"/>
      <c r="P257" s="173"/>
      <c r="Q257" s="173"/>
      <c r="R257" s="192"/>
      <c r="S257" s="192"/>
      <c r="T257" s="192"/>
      <c r="U257" s="189">
        <f t="shared" si="3"/>
        <v>0</v>
      </c>
    </row>
    <row r="258" spans="1:21" ht="15.75" thickBot="1">
      <c r="A258" s="287" t="s">
        <v>101</v>
      </c>
      <c r="B258" s="288"/>
      <c r="C258" s="193"/>
      <c r="D258" s="193"/>
      <c r="E258" s="191"/>
      <c r="F258" s="185"/>
      <c r="G258" s="186"/>
      <c r="M258" s="172"/>
      <c r="N258" s="173"/>
      <c r="O258" s="173"/>
      <c r="P258" s="173"/>
      <c r="Q258" s="173"/>
      <c r="R258" s="192"/>
      <c r="S258" s="192"/>
      <c r="T258" s="192"/>
      <c r="U258" s="189">
        <f t="shared" si="3"/>
        <v>0</v>
      </c>
    </row>
    <row r="259" spans="1:21" ht="27" customHeight="1" thickBot="1">
      <c r="A259" s="287" t="s">
        <v>103</v>
      </c>
      <c r="B259" s="288"/>
      <c r="C259" s="194"/>
      <c r="D259" s="194"/>
      <c r="E259" s="191"/>
      <c r="F259" s="185"/>
      <c r="G259" s="186"/>
      <c r="M259" s="172"/>
      <c r="N259" s="173"/>
      <c r="O259" s="173"/>
      <c r="P259" s="173"/>
      <c r="Q259" s="173"/>
      <c r="R259" s="192"/>
      <c r="S259" s="192"/>
      <c r="T259" s="192"/>
      <c r="U259" s="189">
        <f t="shared" si="3"/>
        <v>0</v>
      </c>
    </row>
    <row r="260" spans="1:21" ht="24.75" customHeight="1" thickBot="1">
      <c r="A260" s="287" t="s">
        <v>105</v>
      </c>
      <c r="B260" s="288"/>
      <c r="C260" s="194"/>
      <c r="D260" s="194"/>
      <c r="E260" s="191"/>
      <c r="F260" s="185"/>
      <c r="G260" s="186"/>
      <c r="M260" s="172"/>
      <c r="N260" s="173"/>
      <c r="O260" s="173"/>
      <c r="P260" s="173"/>
      <c r="Q260" s="173"/>
      <c r="R260" s="192"/>
      <c r="S260" s="192"/>
      <c r="T260" s="192"/>
      <c r="U260" s="189">
        <f t="shared" si="3"/>
        <v>0</v>
      </c>
    </row>
    <row r="261" spans="1:21" ht="15.75" thickBot="1">
      <c r="A261" s="287" t="s">
        <v>107</v>
      </c>
      <c r="B261" s="288"/>
      <c r="C261" s="193"/>
      <c r="D261" s="193"/>
      <c r="E261" s="191"/>
      <c r="F261" s="185"/>
      <c r="G261" s="186"/>
      <c r="M261" s="172"/>
      <c r="N261" s="173"/>
      <c r="O261" s="173"/>
      <c r="P261" s="173"/>
      <c r="Q261" s="173"/>
      <c r="R261" s="192"/>
      <c r="S261" s="192"/>
      <c r="T261" s="192"/>
      <c r="U261" s="189">
        <f t="shared" si="3"/>
        <v>0</v>
      </c>
    </row>
    <row r="262" spans="1:21" ht="29.25" customHeight="1" thickBot="1">
      <c r="A262" s="287" t="s">
        <v>109</v>
      </c>
      <c r="B262" s="288"/>
      <c r="C262" s="193"/>
      <c r="D262" s="193"/>
      <c r="E262" s="191"/>
      <c r="F262" s="185"/>
      <c r="G262" s="186"/>
      <c r="M262" s="172"/>
      <c r="N262" s="173"/>
      <c r="O262" s="173"/>
      <c r="P262" s="173"/>
      <c r="Q262" s="173"/>
      <c r="R262" s="192"/>
      <c r="S262" s="192"/>
      <c r="T262" s="192"/>
      <c r="U262" s="189">
        <f t="shared" si="3"/>
        <v>0</v>
      </c>
    </row>
    <row r="263" spans="1:21" ht="25.5" customHeight="1" thickBot="1">
      <c r="A263" s="287" t="s">
        <v>111</v>
      </c>
      <c r="B263" s="288"/>
      <c r="C263" s="193"/>
      <c r="D263" s="193"/>
      <c r="E263" s="191"/>
      <c r="F263" s="185"/>
      <c r="G263" s="186"/>
      <c r="M263" s="172"/>
      <c r="N263" s="173"/>
      <c r="O263" s="173"/>
      <c r="P263" s="173"/>
      <c r="Q263" s="173"/>
      <c r="R263" s="192"/>
      <c r="S263" s="192"/>
      <c r="T263" s="192"/>
      <c r="U263" s="189">
        <f>(M263+N263+O263+P263+Q263+R263+S263+T263)</f>
        <v>0</v>
      </c>
    </row>
    <row r="264" spans="1:21" ht="15.75" thickBot="1">
      <c r="A264" s="287" t="s">
        <v>113</v>
      </c>
      <c r="B264" s="288"/>
      <c r="C264" s="193"/>
      <c r="D264" s="193"/>
      <c r="E264" s="191"/>
      <c r="F264" s="185"/>
      <c r="G264" s="186"/>
      <c r="M264" s="172"/>
      <c r="N264" s="173"/>
      <c r="O264" s="173"/>
      <c r="P264" s="173"/>
      <c r="Q264" s="173"/>
      <c r="R264" s="192"/>
      <c r="S264" s="192"/>
      <c r="T264" s="192"/>
      <c r="U264" s="189">
        <f t="shared" si="3"/>
        <v>0</v>
      </c>
    </row>
    <row r="265" spans="1:21" ht="25.5" customHeight="1" thickBot="1">
      <c r="A265" s="287" t="s">
        <v>115</v>
      </c>
      <c r="B265" s="288"/>
      <c r="C265" s="193"/>
      <c r="D265" s="193"/>
      <c r="E265" s="191"/>
      <c r="F265" s="185"/>
      <c r="G265" s="186"/>
      <c r="M265" s="172"/>
      <c r="N265" s="173"/>
      <c r="O265" s="173"/>
      <c r="P265" s="173"/>
      <c r="Q265" s="173"/>
      <c r="R265" s="192"/>
      <c r="S265" s="192"/>
      <c r="T265" s="192"/>
      <c r="U265" s="189">
        <f t="shared" si="3"/>
        <v>0</v>
      </c>
    </row>
    <row r="266" spans="1:21" ht="15.75" thickBot="1">
      <c r="A266" s="287" t="s">
        <v>117</v>
      </c>
      <c r="B266" s="288"/>
      <c r="C266" s="193"/>
      <c r="D266" s="193"/>
      <c r="E266" s="191"/>
      <c r="F266" s="185"/>
      <c r="G266" s="186"/>
      <c r="M266" s="172"/>
      <c r="N266" s="173"/>
      <c r="O266" s="173"/>
      <c r="P266" s="173"/>
      <c r="Q266" s="173"/>
      <c r="R266" s="192"/>
      <c r="S266" s="192"/>
      <c r="T266" s="192"/>
      <c r="U266" s="189">
        <f t="shared" si="3"/>
        <v>0</v>
      </c>
    </row>
    <row r="267" spans="1:21" ht="15.75" thickBot="1">
      <c r="A267" s="287" t="s">
        <v>119</v>
      </c>
      <c r="B267" s="288"/>
      <c r="C267" s="193"/>
      <c r="D267" s="193"/>
      <c r="E267" s="191"/>
      <c r="F267" s="185"/>
      <c r="G267" s="186"/>
      <c r="M267" s="172"/>
      <c r="N267" s="173"/>
      <c r="O267" s="173"/>
      <c r="P267" s="173"/>
      <c r="Q267" s="173"/>
      <c r="R267" s="192"/>
      <c r="S267" s="192"/>
      <c r="T267" s="192"/>
      <c r="U267" s="189">
        <f t="shared" si="3"/>
        <v>0</v>
      </c>
    </row>
    <row r="268" spans="1:21" ht="30" customHeight="1" thickBot="1">
      <c r="A268" s="287" t="s">
        <v>121</v>
      </c>
      <c r="B268" s="288"/>
      <c r="C268" s="193"/>
      <c r="D268" s="193"/>
      <c r="E268" s="191"/>
      <c r="F268" s="185"/>
      <c r="G268" s="186"/>
      <c r="M268" s="172"/>
      <c r="N268" s="173"/>
      <c r="O268" s="173"/>
      <c r="P268" s="173"/>
      <c r="Q268" s="173"/>
      <c r="R268" s="192"/>
      <c r="S268" s="192"/>
      <c r="T268" s="192"/>
      <c r="U268" s="189">
        <f t="shared" si="3"/>
        <v>0</v>
      </c>
    </row>
    <row r="269" spans="1:21" ht="34.5" customHeight="1" thickBot="1">
      <c r="A269" s="287" t="s">
        <v>123</v>
      </c>
      <c r="B269" s="288"/>
      <c r="C269" s="193"/>
      <c r="D269" s="193"/>
      <c r="E269" s="191"/>
      <c r="F269" s="185"/>
      <c r="G269" s="186"/>
      <c r="M269" s="172"/>
      <c r="N269" s="173"/>
      <c r="O269" s="173"/>
      <c r="P269" s="173"/>
      <c r="Q269" s="173"/>
      <c r="R269" s="192"/>
      <c r="S269" s="192"/>
      <c r="T269" s="192"/>
      <c r="U269" s="189">
        <f t="shared" si="3"/>
        <v>0</v>
      </c>
    </row>
    <row r="270" spans="1:21" ht="26.25" customHeight="1" thickBot="1">
      <c r="A270" s="287" t="s">
        <v>125</v>
      </c>
      <c r="B270" s="288"/>
      <c r="C270" s="193"/>
      <c r="D270" s="195"/>
      <c r="E270" s="191"/>
      <c r="F270" s="185"/>
      <c r="G270" s="186"/>
      <c r="M270" s="172"/>
      <c r="N270" s="173"/>
      <c r="O270" s="173"/>
      <c r="P270" s="173"/>
      <c r="Q270" s="173"/>
      <c r="R270" s="192"/>
      <c r="S270" s="192"/>
      <c r="T270" s="192"/>
      <c r="U270" s="189">
        <f t="shared" si="3"/>
        <v>0</v>
      </c>
    </row>
    <row r="271" spans="1:21" ht="37.5" customHeight="1" thickBot="1">
      <c r="A271" s="287" t="s">
        <v>127</v>
      </c>
      <c r="B271" s="288"/>
      <c r="C271" s="193"/>
      <c r="D271" s="193"/>
      <c r="E271" s="191"/>
      <c r="F271" s="185"/>
      <c r="G271" s="186"/>
      <c r="M271" s="172"/>
      <c r="N271" s="173"/>
      <c r="O271" s="173"/>
      <c r="P271" s="173"/>
      <c r="Q271" s="173"/>
      <c r="R271" s="192"/>
      <c r="S271" s="192"/>
      <c r="T271" s="192"/>
      <c r="U271" s="189">
        <f t="shared" si="3"/>
        <v>0</v>
      </c>
    </row>
    <row r="272" spans="1:21" ht="36.75" customHeight="1" thickBot="1">
      <c r="A272" s="300" t="s">
        <v>129</v>
      </c>
      <c r="B272" s="301"/>
      <c r="C272" s="196"/>
      <c r="D272" s="196"/>
      <c r="E272" s="197"/>
      <c r="F272" s="185"/>
      <c r="G272" s="186"/>
      <c r="M272" s="198"/>
      <c r="N272" s="199"/>
      <c r="O272" s="199"/>
      <c r="P272" s="199"/>
      <c r="Q272" s="199"/>
      <c r="R272" s="200"/>
      <c r="S272" s="200"/>
      <c r="T272" s="200"/>
      <c r="U272" s="189">
        <f t="shared" si="3"/>
        <v>0</v>
      </c>
    </row>
    <row r="273" spans="1:21" ht="15.75" thickBot="1">
      <c r="A273" s="304" t="s">
        <v>131</v>
      </c>
      <c r="B273" s="305"/>
      <c r="C273" s="201"/>
      <c r="D273" s="160"/>
      <c r="E273" s="160"/>
      <c r="F273" s="202"/>
      <c r="G273" s="162"/>
      <c r="M273" s="203"/>
      <c r="N273" s="204"/>
      <c r="O273" s="204"/>
      <c r="P273" s="204"/>
      <c r="Q273" s="204"/>
      <c r="R273" s="204"/>
      <c r="S273" s="204"/>
      <c r="T273" s="204"/>
      <c r="U273" s="136"/>
    </row>
    <row r="274" spans="1:21" ht="15">
      <c r="A274" s="306" t="s">
        <v>132</v>
      </c>
      <c r="B274" s="306"/>
      <c r="C274" s="205"/>
      <c r="D274" s="205"/>
      <c r="E274" s="206"/>
      <c r="F274" s="207"/>
      <c r="G274" s="208"/>
      <c r="M274" s="187"/>
      <c r="N274" s="188"/>
      <c r="O274" s="188"/>
      <c r="P274" s="188"/>
      <c r="Q274" s="188"/>
      <c r="R274" s="209"/>
      <c r="S274" s="209"/>
      <c r="T274" s="209"/>
      <c r="U274" s="189">
        <f>(T274+S274+R274+Q274+P274+O274+N274+M274)</f>
        <v>0</v>
      </c>
    </row>
    <row r="275" spans="1:21" ht="25.5" customHeight="1">
      <c r="A275" s="288" t="s">
        <v>134</v>
      </c>
      <c r="B275" s="288"/>
      <c r="C275" s="190"/>
      <c r="D275" s="190"/>
      <c r="E275" s="210"/>
      <c r="F275" s="207"/>
      <c r="G275" s="208"/>
      <c r="M275" s="172"/>
      <c r="N275" s="173"/>
      <c r="O275" s="173"/>
      <c r="P275" s="173"/>
      <c r="Q275" s="173"/>
      <c r="R275" s="192"/>
      <c r="S275" s="192"/>
      <c r="T275" s="192"/>
      <c r="U275" s="189">
        <f t="shared" ref="U275:U277" si="4">(T275+S275+R275+Q275+P275+O275+N275+M275)</f>
        <v>0</v>
      </c>
    </row>
    <row r="276" spans="1:21" ht="25.5" customHeight="1">
      <c r="A276" s="288" t="s">
        <v>136</v>
      </c>
      <c r="B276" s="288"/>
      <c r="C276" s="190"/>
      <c r="D276" s="190"/>
      <c r="E276" s="210"/>
      <c r="F276" s="207"/>
      <c r="G276" s="208"/>
      <c r="M276" s="172"/>
      <c r="N276" s="173"/>
      <c r="O276" s="173"/>
      <c r="P276" s="173"/>
      <c r="Q276" s="173"/>
      <c r="R276" s="192"/>
      <c r="S276" s="192"/>
      <c r="T276" s="192"/>
      <c r="U276" s="189">
        <f t="shared" si="4"/>
        <v>0</v>
      </c>
    </row>
    <row r="277" spans="1:21" ht="15.75" thickBot="1">
      <c r="A277" s="307" t="s">
        <v>138</v>
      </c>
      <c r="B277" s="307"/>
      <c r="C277" s="211"/>
      <c r="D277" s="212"/>
      <c r="E277" s="212"/>
      <c r="F277" s="207"/>
      <c r="G277" s="208"/>
      <c r="M277" s="198"/>
      <c r="N277" s="199"/>
      <c r="O277" s="199"/>
      <c r="P277" s="199"/>
      <c r="Q277" s="199"/>
      <c r="R277" s="200"/>
      <c r="S277" s="200"/>
      <c r="T277" s="200"/>
      <c r="U277" s="189">
        <f t="shared" si="4"/>
        <v>0</v>
      </c>
    </row>
    <row r="278" spans="1:21" ht="15.75" thickBot="1">
      <c r="A278" s="304" t="s">
        <v>140</v>
      </c>
      <c r="B278" s="305"/>
      <c r="C278" s="201"/>
      <c r="D278" s="160"/>
      <c r="E278" s="160"/>
      <c r="F278" s="202"/>
      <c r="G278" s="162"/>
      <c r="M278" s="203"/>
      <c r="N278" s="204"/>
      <c r="O278" s="204"/>
      <c r="P278" s="204"/>
      <c r="Q278" s="204"/>
      <c r="R278" s="204"/>
      <c r="S278" s="204"/>
      <c r="T278" s="204"/>
      <c r="U278" s="136"/>
    </row>
    <row r="279" spans="1:21" ht="15.75" thickBot="1">
      <c r="A279" s="302" t="s">
        <v>141</v>
      </c>
      <c r="B279" s="303"/>
      <c r="C279" s="183"/>
      <c r="D279" s="183"/>
      <c r="E279" s="184"/>
      <c r="F279" s="213"/>
      <c r="G279" s="208"/>
      <c r="M279" s="187"/>
      <c r="N279" s="188"/>
      <c r="O279" s="188"/>
      <c r="P279" s="188"/>
      <c r="Q279" s="188"/>
      <c r="R279" s="209"/>
      <c r="S279" s="209"/>
      <c r="T279" s="209"/>
      <c r="U279" s="189">
        <f>(T279+S279+R279+Q279+P279+O279+N279+M279)</f>
        <v>0</v>
      </c>
    </row>
    <row r="280" spans="1:21" ht="15.75" thickBot="1">
      <c r="A280" s="287" t="s">
        <v>143</v>
      </c>
      <c r="B280" s="288"/>
      <c r="C280" s="210"/>
      <c r="D280" s="210"/>
      <c r="E280" s="191"/>
      <c r="F280" s="213"/>
      <c r="G280" s="208"/>
      <c r="M280" s="172"/>
      <c r="N280" s="173"/>
      <c r="O280" s="173"/>
      <c r="P280" s="173"/>
      <c r="Q280" s="173"/>
      <c r="R280" s="192"/>
      <c r="S280" s="192"/>
      <c r="T280" s="192"/>
      <c r="U280" s="189">
        <f t="shared" ref="U280:U286" si="5">(T280+S280+R280+Q280+P280+O280+N280+M280)</f>
        <v>0</v>
      </c>
    </row>
    <row r="281" spans="1:21" ht="15.75" thickBot="1">
      <c r="A281" s="287" t="s">
        <v>145</v>
      </c>
      <c r="B281" s="288"/>
      <c r="C281" s="210"/>
      <c r="D281" s="210"/>
      <c r="E281" s="191"/>
      <c r="F281" s="213"/>
      <c r="G281" s="208"/>
      <c r="M281" s="172"/>
      <c r="N281" s="173"/>
      <c r="O281" s="173"/>
      <c r="P281" s="173"/>
      <c r="Q281" s="173"/>
      <c r="R281" s="192"/>
      <c r="S281" s="192"/>
      <c r="T281" s="192"/>
      <c r="U281" s="189">
        <f t="shared" si="5"/>
        <v>0</v>
      </c>
    </row>
    <row r="282" spans="1:21" ht="15.75" thickBot="1">
      <c r="A282" s="287" t="s">
        <v>147</v>
      </c>
      <c r="B282" s="288"/>
      <c r="C282" s="210"/>
      <c r="D282" s="210"/>
      <c r="E282" s="191"/>
      <c r="F282" s="213"/>
      <c r="G282" s="208"/>
      <c r="M282" s="172"/>
      <c r="N282" s="173"/>
      <c r="O282" s="173"/>
      <c r="P282" s="173"/>
      <c r="Q282" s="173"/>
      <c r="R282" s="192"/>
      <c r="S282" s="192"/>
      <c r="T282" s="192"/>
      <c r="U282" s="189">
        <f t="shared" si="5"/>
        <v>0</v>
      </c>
    </row>
    <row r="283" spans="1:21" ht="15.75" thickBot="1">
      <c r="A283" s="287" t="s">
        <v>149</v>
      </c>
      <c r="B283" s="288"/>
      <c r="C283" s="210"/>
      <c r="D283" s="210"/>
      <c r="E283" s="191"/>
      <c r="F283" s="213"/>
      <c r="G283" s="208"/>
      <c r="M283" s="172"/>
      <c r="N283" s="173"/>
      <c r="O283" s="173"/>
      <c r="P283" s="173"/>
      <c r="Q283" s="173"/>
      <c r="R283" s="173"/>
      <c r="S283" s="173"/>
      <c r="T283" s="173"/>
      <c r="U283" s="189">
        <f t="shared" si="5"/>
        <v>0</v>
      </c>
    </row>
    <row r="284" spans="1:21" ht="24" customHeight="1" thickBot="1">
      <c r="A284" s="287" t="s">
        <v>197</v>
      </c>
      <c r="B284" s="288"/>
      <c r="C284" s="214"/>
      <c r="D284" s="210"/>
      <c r="E284" s="191"/>
      <c r="F284" s="213"/>
      <c r="G284" s="208"/>
      <c r="M284" s="172"/>
      <c r="N284" s="173"/>
      <c r="O284" s="173"/>
      <c r="P284" s="173"/>
      <c r="Q284" s="173"/>
      <c r="R284" s="173"/>
      <c r="S284" s="173"/>
      <c r="T284" s="173"/>
      <c r="U284" s="189">
        <f t="shared" si="5"/>
        <v>0</v>
      </c>
    </row>
    <row r="285" spans="1:21" ht="36" customHeight="1" thickBot="1">
      <c r="A285" s="287" t="s">
        <v>198</v>
      </c>
      <c r="B285" s="288"/>
      <c r="C285" s="214"/>
      <c r="D285" s="210"/>
      <c r="E285" s="191"/>
      <c r="F285" s="213"/>
      <c r="G285" s="208"/>
      <c r="M285" s="172"/>
      <c r="N285" s="173"/>
      <c r="O285" s="173"/>
      <c r="P285" s="173"/>
      <c r="Q285" s="173"/>
      <c r="R285" s="192"/>
      <c r="S285" s="192"/>
      <c r="T285" s="192"/>
      <c r="U285" s="189">
        <f t="shared" si="5"/>
        <v>0</v>
      </c>
    </row>
    <row r="286" spans="1:21" ht="36" customHeight="1" thickBot="1">
      <c r="A286" s="300" t="s">
        <v>199</v>
      </c>
      <c r="B286" s="301"/>
      <c r="C286" s="215"/>
      <c r="D286" s="216"/>
      <c r="E286" s="217"/>
      <c r="F286" s="213"/>
      <c r="G286" s="208"/>
      <c r="M286" s="174"/>
      <c r="N286" s="175"/>
      <c r="O286" s="175"/>
      <c r="P286" s="175"/>
      <c r="Q286" s="175"/>
      <c r="R286" s="218"/>
      <c r="S286" s="218"/>
      <c r="T286" s="218"/>
      <c r="U286" s="189">
        <f t="shared" si="5"/>
        <v>0</v>
      </c>
    </row>
  </sheetData>
  <mergeCells count="710">
    <mergeCell ref="A1:C4"/>
    <mergeCell ref="D1:U4"/>
    <mergeCell ref="A5:E5"/>
    <mergeCell ref="F5:N5"/>
    <mergeCell ref="O5:U5"/>
    <mergeCell ref="A7:B7"/>
    <mergeCell ref="A238:U240"/>
    <mergeCell ref="E242:F242"/>
    <mergeCell ref="G215:G219"/>
    <mergeCell ref="G105:G109"/>
    <mergeCell ref="A33:B37"/>
    <mergeCell ref="C33:C37"/>
    <mergeCell ref="D33:D37"/>
    <mergeCell ref="E33:E37"/>
    <mergeCell ref="F33:F37"/>
    <mergeCell ref="A38:B38"/>
    <mergeCell ref="D27:D31"/>
    <mergeCell ref="E27:E31"/>
    <mergeCell ref="F27:F31"/>
    <mergeCell ref="A32:B32"/>
    <mergeCell ref="G15:G19"/>
    <mergeCell ref="A51:B55"/>
    <mergeCell ref="G209:G213"/>
    <mergeCell ref="G184:G188"/>
    <mergeCell ref="G227:G231"/>
    <mergeCell ref="G178:G182"/>
    <mergeCell ref="G33:G37"/>
    <mergeCell ref="G39:G43"/>
    <mergeCell ref="G45:G49"/>
    <mergeCell ref="G51:G55"/>
    <mergeCell ref="N221:N225"/>
    <mergeCell ref="O221:O225"/>
    <mergeCell ref="P221:P225"/>
    <mergeCell ref="N215:N219"/>
    <mergeCell ref="O215:O219"/>
    <mergeCell ref="P215:P219"/>
    <mergeCell ref="N203:N207"/>
    <mergeCell ref="O203:O207"/>
    <mergeCell ref="P203:P207"/>
    <mergeCell ref="P190:P194"/>
    <mergeCell ref="P178:P182"/>
    <mergeCell ref="N165:N169"/>
    <mergeCell ref="O165:O169"/>
    <mergeCell ref="P165:P169"/>
    <mergeCell ref="N93:N97"/>
    <mergeCell ref="O93:O97"/>
    <mergeCell ref="P93:P97"/>
    <mergeCell ref="N69:N73"/>
    <mergeCell ref="Q221:Q225"/>
    <mergeCell ref="R221:R225"/>
    <mergeCell ref="S221:S225"/>
    <mergeCell ref="T221:T225"/>
    <mergeCell ref="R227:R231"/>
    <mergeCell ref="S227:S231"/>
    <mergeCell ref="T227:T231"/>
    <mergeCell ref="U227:U231"/>
    <mergeCell ref="T243:T245"/>
    <mergeCell ref="U242:U245"/>
    <mergeCell ref="Q215:Q219"/>
    <mergeCell ref="R215:R219"/>
    <mergeCell ref="S215:S219"/>
    <mergeCell ref="T215:T219"/>
    <mergeCell ref="U215:U219"/>
    <mergeCell ref="U221:U225"/>
    <mergeCell ref="A241:U241"/>
    <mergeCell ref="A242:B245"/>
    <mergeCell ref="C242:C245"/>
    <mergeCell ref="E243:E245"/>
    <mergeCell ref="F243:F245"/>
    <mergeCell ref="M243:N243"/>
    <mergeCell ref="O243:P243"/>
    <mergeCell ref="Q243:Q245"/>
    <mergeCell ref="S243:S245"/>
    <mergeCell ref="M244:M245"/>
    <mergeCell ref="N244:N245"/>
    <mergeCell ref="O244:O245"/>
    <mergeCell ref="H227:H231"/>
    <mergeCell ref="G242:G245"/>
    <mergeCell ref="D242:D245"/>
    <mergeCell ref="R243:R245"/>
    <mergeCell ref="M242:T242"/>
    <mergeCell ref="M215:M219"/>
    <mergeCell ref="Q203:Q207"/>
    <mergeCell ref="R203:R207"/>
    <mergeCell ref="S203:S207"/>
    <mergeCell ref="T203:T207"/>
    <mergeCell ref="U203:U207"/>
    <mergeCell ref="M209:M213"/>
    <mergeCell ref="N209:N213"/>
    <mergeCell ref="O209:O213"/>
    <mergeCell ref="P209:P213"/>
    <mergeCell ref="Q209:Q213"/>
    <mergeCell ref="R209:R213"/>
    <mergeCell ref="S209:S213"/>
    <mergeCell ref="T209:T213"/>
    <mergeCell ref="U209:U213"/>
    <mergeCell ref="Q190:Q194"/>
    <mergeCell ref="R190:R194"/>
    <mergeCell ref="S190:S194"/>
    <mergeCell ref="T190:T194"/>
    <mergeCell ref="U190:U194"/>
    <mergeCell ref="M196:M200"/>
    <mergeCell ref="N196:N200"/>
    <mergeCell ref="O196:O200"/>
    <mergeCell ref="P196:P200"/>
    <mergeCell ref="Q196:Q200"/>
    <mergeCell ref="R196:R200"/>
    <mergeCell ref="S196:S200"/>
    <mergeCell ref="T196:T200"/>
    <mergeCell ref="U196:U200"/>
    <mergeCell ref="M190:M194"/>
    <mergeCell ref="N190:N194"/>
    <mergeCell ref="O190:O194"/>
    <mergeCell ref="Q178:Q182"/>
    <mergeCell ref="R178:R182"/>
    <mergeCell ref="S178:S182"/>
    <mergeCell ref="T178:T182"/>
    <mergeCell ref="U178:U182"/>
    <mergeCell ref="M184:M188"/>
    <mergeCell ref="N184:N188"/>
    <mergeCell ref="O184:O188"/>
    <mergeCell ref="P184:P188"/>
    <mergeCell ref="Q184:Q188"/>
    <mergeCell ref="R184:R188"/>
    <mergeCell ref="S184:S188"/>
    <mergeCell ref="T184:T188"/>
    <mergeCell ref="U184:U188"/>
    <mergeCell ref="M178:M182"/>
    <mergeCell ref="N178:N182"/>
    <mergeCell ref="O178:O182"/>
    <mergeCell ref="Q165:Q169"/>
    <mergeCell ref="R165:R169"/>
    <mergeCell ref="S165:S169"/>
    <mergeCell ref="T165:T169"/>
    <mergeCell ref="U165:U169"/>
    <mergeCell ref="M171:M175"/>
    <mergeCell ref="N171:N175"/>
    <mergeCell ref="O171:O175"/>
    <mergeCell ref="P171:P175"/>
    <mergeCell ref="Q171:Q175"/>
    <mergeCell ref="R171:R175"/>
    <mergeCell ref="S171:S175"/>
    <mergeCell ref="T171:T175"/>
    <mergeCell ref="U171:U175"/>
    <mergeCell ref="M165:M169"/>
    <mergeCell ref="T141:T145"/>
    <mergeCell ref="U141:U145"/>
    <mergeCell ref="M147:M151"/>
    <mergeCell ref="N147:N151"/>
    <mergeCell ref="O147:O151"/>
    <mergeCell ref="P147:P151"/>
    <mergeCell ref="Q147:Q151"/>
    <mergeCell ref="R147:R151"/>
    <mergeCell ref="S147:S151"/>
    <mergeCell ref="T147:T151"/>
    <mergeCell ref="U147:U151"/>
    <mergeCell ref="T129:T133"/>
    <mergeCell ref="U129:U133"/>
    <mergeCell ref="M135:M139"/>
    <mergeCell ref="N135:N139"/>
    <mergeCell ref="O135:O139"/>
    <mergeCell ref="P135:P139"/>
    <mergeCell ref="Q135:Q139"/>
    <mergeCell ref="R135:R139"/>
    <mergeCell ref="S135:S139"/>
    <mergeCell ref="T135:T139"/>
    <mergeCell ref="U135:U139"/>
    <mergeCell ref="N129:N133"/>
    <mergeCell ref="O129:O133"/>
    <mergeCell ref="P129:P133"/>
    <mergeCell ref="Q129:Q133"/>
    <mergeCell ref="R129:R133"/>
    <mergeCell ref="S129:S133"/>
    <mergeCell ref="T117:T121"/>
    <mergeCell ref="U117:U121"/>
    <mergeCell ref="M123:M127"/>
    <mergeCell ref="N123:N127"/>
    <mergeCell ref="O123:O127"/>
    <mergeCell ref="P123:P127"/>
    <mergeCell ref="Q123:Q127"/>
    <mergeCell ref="R123:R127"/>
    <mergeCell ref="S123:S127"/>
    <mergeCell ref="T123:T127"/>
    <mergeCell ref="U123:U127"/>
    <mergeCell ref="N117:N121"/>
    <mergeCell ref="O117:O121"/>
    <mergeCell ref="P117:P121"/>
    <mergeCell ref="Q117:Q121"/>
    <mergeCell ref="R117:R121"/>
    <mergeCell ref="S117:S121"/>
    <mergeCell ref="S93:S97"/>
    <mergeCell ref="T93:T97"/>
    <mergeCell ref="U93:U97"/>
    <mergeCell ref="M99:M103"/>
    <mergeCell ref="N99:N103"/>
    <mergeCell ref="O99:O103"/>
    <mergeCell ref="P99:P103"/>
    <mergeCell ref="Q99:Q103"/>
    <mergeCell ref="R99:R103"/>
    <mergeCell ref="S99:S103"/>
    <mergeCell ref="T99:T103"/>
    <mergeCell ref="U99:U103"/>
    <mergeCell ref="T69:T73"/>
    <mergeCell ref="U69:U73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T45:T49"/>
    <mergeCell ref="U45:U49"/>
    <mergeCell ref="M51:M55"/>
    <mergeCell ref="N51:N55"/>
    <mergeCell ref="O51:O55"/>
    <mergeCell ref="P51:P55"/>
    <mergeCell ref="Q51:Q55"/>
    <mergeCell ref="R51:R55"/>
    <mergeCell ref="S51:S55"/>
    <mergeCell ref="T51:T55"/>
    <mergeCell ref="U51:U55"/>
    <mergeCell ref="G190:G194"/>
    <mergeCell ref="H190:H194"/>
    <mergeCell ref="G196:G200"/>
    <mergeCell ref="H196:H200"/>
    <mergeCell ref="H215:H219"/>
    <mergeCell ref="U15:U19"/>
    <mergeCell ref="N15:N19"/>
    <mergeCell ref="O15:O19"/>
    <mergeCell ref="P15:P19"/>
    <mergeCell ref="Q15:Q19"/>
    <mergeCell ref="R15:R19"/>
    <mergeCell ref="S15:S19"/>
    <mergeCell ref="T15:T19"/>
    <mergeCell ref="N21:N25"/>
    <mergeCell ref="O21:O25"/>
    <mergeCell ref="P21:P25"/>
    <mergeCell ref="Q21:Q25"/>
    <mergeCell ref="R21:R25"/>
    <mergeCell ref="S21:S25"/>
    <mergeCell ref="T21:T25"/>
    <mergeCell ref="U21:U25"/>
    <mergeCell ref="N45:N49"/>
    <mergeCell ref="G171:G175"/>
    <mergeCell ref="O45:O49"/>
    <mergeCell ref="M15:M19"/>
    <mergeCell ref="M21:M25"/>
    <mergeCell ref="M27:M31"/>
    <mergeCell ref="M33:M37"/>
    <mergeCell ref="M39:M43"/>
    <mergeCell ref="M45:M49"/>
    <mergeCell ref="M57:M61"/>
    <mergeCell ref="M63:M67"/>
    <mergeCell ref="M69:M73"/>
    <mergeCell ref="G99:G103"/>
    <mergeCell ref="H99:H103"/>
    <mergeCell ref="G123:G127"/>
    <mergeCell ref="H123:H127"/>
    <mergeCell ref="G129:G133"/>
    <mergeCell ref="H129:H133"/>
    <mergeCell ref="G135:G139"/>
    <mergeCell ref="H135:H139"/>
    <mergeCell ref="G141:G145"/>
    <mergeCell ref="H141:H145"/>
    <mergeCell ref="H105:H109"/>
    <mergeCell ref="Q93:Q97"/>
    <mergeCell ref="R93:R97"/>
    <mergeCell ref="G57:G61"/>
    <mergeCell ref="H57:H61"/>
    <mergeCell ref="G63:G67"/>
    <mergeCell ref="H63:H67"/>
    <mergeCell ref="G81:G85"/>
    <mergeCell ref="H81:H85"/>
    <mergeCell ref="G87:G91"/>
    <mergeCell ref="H87:H91"/>
    <mergeCell ref="M81:M85"/>
    <mergeCell ref="M87:M91"/>
    <mergeCell ref="M93:M97"/>
    <mergeCell ref="P45:P49"/>
    <mergeCell ref="Q45:Q49"/>
    <mergeCell ref="R45:R49"/>
    <mergeCell ref="S45:S49"/>
    <mergeCell ref="O69:O73"/>
    <mergeCell ref="P69:P73"/>
    <mergeCell ref="Q69:Q73"/>
    <mergeCell ref="R69:R73"/>
    <mergeCell ref="S69:S73"/>
    <mergeCell ref="H209:H213"/>
    <mergeCell ref="H178:H182"/>
    <mergeCell ref="H33:H37"/>
    <mergeCell ref="H39:H43"/>
    <mergeCell ref="H45:H49"/>
    <mergeCell ref="H51:H55"/>
    <mergeCell ref="H171:H175"/>
    <mergeCell ref="M153:M157"/>
    <mergeCell ref="H184:H188"/>
    <mergeCell ref="M105:M109"/>
    <mergeCell ref="M111:M115"/>
    <mergeCell ref="M117:M121"/>
    <mergeCell ref="M129:M133"/>
    <mergeCell ref="U153:U157"/>
    <mergeCell ref="M159:M163"/>
    <mergeCell ref="T159:T163"/>
    <mergeCell ref="U159:U163"/>
    <mergeCell ref="M141:M145"/>
    <mergeCell ref="N141:N145"/>
    <mergeCell ref="O141:O145"/>
    <mergeCell ref="P141:P145"/>
    <mergeCell ref="Q141:Q145"/>
    <mergeCell ref="R141:R145"/>
    <mergeCell ref="N153:N157"/>
    <mergeCell ref="O153:O157"/>
    <mergeCell ref="P153:P157"/>
    <mergeCell ref="Q153:Q157"/>
    <mergeCell ref="R153:R157"/>
    <mergeCell ref="S153:S157"/>
    <mergeCell ref="T153:T157"/>
    <mergeCell ref="N159:N163"/>
    <mergeCell ref="O159:O163"/>
    <mergeCell ref="P159:P163"/>
    <mergeCell ref="Q159:Q163"/>
    <mergeCell ref="R159:R163"/>
    <mergeCell ref="S159:S163"/>
    <mergeCell ref="S141:S145"/>
    <mergeCell ref="T111:T115"/>
    <mergeCell ref="U111:U115"/>
    <mergeCell ref="N105:N109"/>
    <mergeCell ref="O105:O109"/>
    <mergeCell ref="P105:P109"/>
    <mergeCell ref="Q105:Q109"/>
    <mergeCell ref="R105:R109"/>
    <mergeCell ref="S105:S109"/>
    <mergeCell ref="T105:T109"/>
    <mergeCell ref="U105:U109"/>
    <mergeCell ref="N111:N115"/>
    <mergeCell ref="O111:O115"/>
    <mergeCell ref="P111:P115"/>
    <mergeCell ref="Q111:Q115"/>
    <mergeCell ref="R111:R115"/>
    <mergeCell ref="S111:S115"/>
    <mergeCell ref="N87:N91"/>
    <mergeCell ref="O87:O91"/>
    <mergeCell ref="P87:P91"/>
    <mergeCell ref="Q87:Q91"/>
    <mergeCell ref="R87:R91"/>
    <mergeCell ref="S87:S91"/>
    <mergeCell ref="T87:T91"/>
    <mergeCell ref="U87:U91"/>
    <mergeCell ref="N81:N85"/>
    <mergeCell ref="O81:O85"/>
    <mergeCell ref="P81:P85"/>
    <mergeCell ref="Q81:Q85"/>
    <mergeCell ref="R81:R85"/>
    <mergeCell ref="S81:S85"/>
    <mergeCell ref="T81:T85"/>
    <mergeCell ref="U81:U85"/>
    <mergeCell ref="N63:N67"/>
    <mergeCell ref="O63:O67"/>
    <mergeCell ref="P63:P67"/>
    <mergeCell ref="Q63:Q67"/>
    <mergeCell ref="R63:R67"/>
    <mergeCell ref="S63:S67"/>
    <mergeCell ref="T63:T67"/>
    <mergeCell ref="U63:U67"/>
    <mergeCell ref="N57:N61"/>
    <mergeCell ref="O57:O61"/>
    <mergeCell ref="P57:P61"/>
    <mergeCell ref="Q57:Q61"/>
    <mergeCell ref="R57:R61"/>
    <mergeCell ref="S57:S61"/>
    <mergeCell ref="T57:T61"/>
    <mergeCell ref="U57:U61"/>
    <mergeCell ref="N39:N43"/>
    <mergeCell ref="O39:O43"/>
    <mergeCell ref="P39:P43"/>
    <mergeCell ref="Q39:Q43"/>
    <mergeCell ref="R39:R43"/>
    <mergeCell ref="S39:S43"/>
    <mergeCell ref="T39:T43"/>
    <mergeCell ref="U39:U43"/>
    <mergeCell ref="U27:U31"/>
    <mergeCell ref="N33:N37"/>
    <mergeCell ref="O33:O37"/>
    <mergeCell ref="P33:P37"/>
    <mergeCell ref="Q33:Q37"/>
    <mergeCell ref="R33:R37"/>
    <mergeCell ref="S33:S37"/>
    <mergeCell ref="T33:T37"/>
    <mergeCell ref="U33:U37"/>
    <mergeCell ref="N27:N31"/>
    <mergeCell ref="O27:O31"/>
    <mergeCell ref="P27:P31"/>
    <mergeCell ref="Q27:Q31"/>
    <mergeCell ref="R27:R31"/>
    <mergeCell ref="S27:S31"/>
    <mergeCell ref="T27:T31"/>
    <mergeCell ref="A9:U9"/>
    <mergeCell ref="A10:B13"/>
    <mergeCell ref="C10:C13"/>
    <mergeCell ref="E10:G10"/>
    <mergeCell ref="H10:H13"/>
    <mergeCell ref="U10:U13"/>
    <mergeCell ref="E11:E13"/>
    <mergeCell ref="G11:G13"/>
    <mergeCell ref="M11:N11"/>
    <mergeCell ref="O11:P11"/>
    <mergeCell ref="Q11:Q13"/>
    <mergeCell ref="R11:R13"/>
    <mergeCell ref="S11:S13"/>
    <mergeCell ref="M12:M13"/>
    <mergeCell ref="D10:D13"/>
    <mergeCell ref="N12:N13"/>
    <mergeCell ref="O12:O13"/>
    <mergeCell ref="P12:P13"/>
    <mergeCell ref="J10:J13"/>
    <mergeCell ref="K10:K13"/>
    <mergeCell ref="T11:T13"/>
    <mergeCell ref="M10:T10"/>
    <mergeCell ref="C51:C55"/>
    <mergeCell ref="D51:D55"/>
    <mergeCell ref="E51:E55"/>
    <mergeCell ref="F51:F55"/>
    <mergeCell ref="F11:F13"/>
    <mergeCell ref="I10:I13"/>
    <mergeCell ref="A15:B19"/>
    <mergeCell ref="A20:B20"/>
    <mergeCell ref="C15:C19"/>
    <mergeCell ref="D15:D19"/>
    <mergeCell ref="E15:E19"/>
    <mergeCell ref="F15:F19"/>
    <mergeCell ref="A39:B43"/>
    <mergeCell ref="C39:C43"/>
    <mergeCell ref="D39:D43"/>
    <mergeCell ref="E39:E43"/>
    <mergeCell ref="F39:F43"/>
    <mergeCell ref="A44:B44"/>
    <mergeCell ref="A21:B25"/>
    <mergeCell ref="H15:H19"/>
    <mergeCell ref="G21:G25"/>
    <mergeCell ref="H21:H25"/>
    <mergeCell ref="G27:G31"/>
    <mergeCell ref="H27:H31"/>
    <mergeCell ref="A45:B49"/>
    <mergeCell ref="C45:C49"/>
    <mergeCell ref="D45:D49"/>
    <mergeCell ref="E45:E49"/>
    <mergeCell ref="F45:F49"/>
    <mergeCell ref="A50:B50"/>
    <mergeCell ref="C21:C25"/>
    <mergeCell ref="D21:D25"/>
    <mergeCell ref="E21:E25"/>
    <mergeCell ref="F21:F25"/>
    <mergeCell ref="A26:B26"/>
    <mergeCell ref="A27:B31"/>
    <mergeCell ref="C27:C31"/>
    <mergeCell ref="A254:B254"/>
    <mergeCell ref="A255:B255"/>
    <mergeCell ref="A256:B256"/>
    <mergeCell ref="A257:B257"/>
    <mergeCell ref="A258:B258"/>
    <mergeCell ref="P244:P245"/>
    <mergeCell ref="A259:B259"/>
    <mergeCell ref="A246:B246"/>
    <mergeCell ref="A247:B247"/>
    <mergeCell ref="A248:B248"/>
    <mergeCell ref="A249:B249"/>
    <mergeCell ref="A253:B253"/>
    <mergeCell ref="A250:B250"/>
    <mergeCell ref="A251:B251"/>
    <mergeCell ref="A252:B252"/>
    <mergeCell ref="A260:B260"/>
    <mergeCell ref="A261:B261"/>
    <mergeCell ref="A262:B262"/>
    <mergeCell ref="A263:B263"/>
    <mergeCell ref="A264:B264"/>
    <mergeCell ref="A265:B265"/>
    <mergeCell ref="A279:B279"/>
    <mergeCell ref="A280:B280"/>
    <mergeCell ref="A281:B281"/>
    <mergeCell ref="A272:B272"/>
    <mergeCell ref="A273:B273"/>
    <mergeCell ref="A274:B274"/>
    <mergeCell ref="A275:B275"/>
    <mergeCell ref="A276:B276"/>
    <mergeCell ref="A278:B278"/>
    <mergeCell ref="A277:B277"/>
    <mergeCell ref="A284:B284"/>
    <mergeCell ref="A285:B285"/>
    <mergeCell ref="A286:B286"/>
    <mergeCell ref="A266:B266"/>
    <mergeCell ref="A267:B267"/>
    <mergeCell ref="A268:B268"/>
    <mergeCell ref="A269:B269"/>
    <mergeCell ref="A271:B271"/>
    <mergeCell ref="A282:B282"/>
    <mergeCell ref="A283:B283"/>
    <mergeCell ref="A63:B67"/>
    <mergeCell ref="C63:C67"/>
    <mergeCell ref="D63:D67"/>
    <mergeCell ref="E63:E67"/>
    <mergeCell ref="F63:F67"/>
    <mergeCell ref="A68:B68"/>
    <mergeCell ref="A56:B56"/>
    <mergeCell ref="A57:B61"/>
    <mergeCell ref="C57:C61"/>
    <mergeCell ref="D57:D61"/>
    <mergeCell ref="E57:E61"/>
    <mergeCell ref="F57:F61"/>
    <mergeCell ref="A62:B62"/>
    <mergeCell ref="A80:B80"/>
    <mergeCell ref="G69:G73"/>
    <mergeCell ref="H69:H73"/>
    <mergeCell ref="G75:G79"/>
    <mergeCell ref="H75:H79"/>
    <mergeCell ref="A93:B97"/>
    <mergeCell ref="C93:C97"/>
    <mergeCell ref="D93:D97"/>
    <mergeCell ref="E93:E97"/>
    <mergeCell ref="F93:F97"/>
    <mergeCell ref="A69:B73"/>
    <mergeCell ref="C69:C73"/>
    <mergeCell ref="D69:D73"/>
    <mergeCell ref="E69:E73"/>
    <mergeCell ref="F69:F73"/>
    <mergeCell ref="A74:B74"/>
    <mergeCell ref="A75:B79"/>
    <mergeCell ref="C75:C79"/>
    <mergeCell ref="D75:D79"/>
    <mergeCell ref="E75:E79"/>
    <mergeCell ref="F75:F79"/>
    <mergeCell ref="G93:G97"/>
    <mergeCell ref="H93:H97"/>
    <mergeCell ref="A98:B98"/>
    <mergeCell ref="A81:B85"/>
    <mergeCell ref="C81:C85"/>
    <mergeCell ref="D81:D85"/>
    <mergeCell ref="E81:E85"/>
    <mergeCell ref="F81:F85"/>
    <mergeCell ref="A86:B86"/>
    <mergeCell ref="A87:B91"/>
    <mergeCell ref="C87:C91"/>
    <mergeCell ref="D87:D91"/>
    <mergeCell ref="E87:E91"/>
    <mergeCell ref="F87:F91"/>
    <mergeCell ref="A92:B92"/>
    <mergeCell ref="A99:B103"/>
    <mergeCell ref="C99:C103"/>
    <mergeCell ref="D99:D103"/>
    <mergeCell ref="E99:E103"/>
    <mergeCell ref="F99:F103"/>
    <mergeCell ref="A104:B104"/>
    <mergeCell ref="A105:B109"/>
    <mergeCell ref="C105:C109"/>
    <mergeCell ref="D105:D109"/>
    <mergeCell ref="E105:E109"/>
    <mergeCell ref="F105:F109"/>
    <mergeCell ref="E129:E133"/>
    <mergeCell ref="F129:F133"/>
    <mergeCell ref="A134:B134"/>
    <mergeCell ref="A122:B122"/>
    <mergeCell ref="G111:G115"/>
    <mergeCell ref="H111:H115"/>
    <mergeCell ref="G117:G121"/>
    <mergeCell ref="H117:H121"/>
    <mergeCell ref="A123:B127"/>
    <mergeCell ref="C123:C127"/>
    <mergeCell ref="D123:D127"/>
    <mergeCell ref="E123:E127"/>
    <mergeCell ref="F123:F127"/>
    <mergeCell ref="A111:B115"/>
    <mergeCell ref="C111:C115"/>
    <mergeCell ref="D111:D115"/>
    <mergeCell ref="E111:E115"/>
    <mergeCell ref="F111:F115"/>
    <mergeCell ref="A116:B116"/>
    <mergeCell ref="A117:B121"/>
    <mergeCell ref="C117:C121"/>
    <mergeCell ref="D117:D121"/>
    <mergeCell ref="E117:E121"/>
    <mergeCell ref="F117:F121"/>
    <mergeCell ref="G147:G151"/>
    <mergeCell ref="H147:H151"/>
    <mergeCell ref="A147:B151"/>
    <mergeCell ref="C147:C151"/>
    <mergeCell ref="D147:D151"/>
    <mergeCell ref="E147:E151"/>
    <mergeCell ref="F147:F151"/>
    <mergeCell ref="A135:B139"/>
    <mergeCell ref="C135:C139"/>
    <mergeCell ref="D135:D139"/>
    <mergeCell ref="E135:E139"/>
    <mergeCell ref="F135:F139"/>
    <mergeCell ref="A140:B140"/>
    <mergeCell ref="A141:B145"/>
    <mergeCell ref="C141:C145"/>
    <mergeCell ref="D141:D145"/>
    <mergeCell ref="E141:E145"/>
    <mergeCell ref="F141:F145"/>
    <mergeCell ref="A146:B146"/>
    <mergeCell ref="G153:G157"/>
    <mergeCell ref="H153:H157"/>
    <mergeCell ref="D159:D163"/>
    <mergeCell ref="E159:E163"/>
    <mergeCell ref="F159:F163"/>
    <mergeCell ref="G159:G163"/>
    <mergeCell ref="H159:H163"/>
    <mergeCell ref="A164:B164"/>
    <mergeCell ref="A165:B169"/>
    <mergeCell ref="C165:C169"/>
    <mergeCell ref="D165:D169"/>
    <mergeCell ref="E165:E169"/>
    <mergeCell ref="F165:F169"/>
    <mergeCell ref="G165:G169"/>
    <mergeCell ref="H165:H169"/>
    <mergeCell ref="A159:B163"/>
    <mergeCell ref="C159:C163"/>
    <mergeCell ref="A153:B157"/>
    <mergeCell ref="C153:C157"/>
    <mergeCell ref="D153:D157"/>
    <mergeCell ref="E153:E157"/>
    <mergeCell ref="F153:F157"/>
    <mergeCell ref="A158:B158"/>
    <mergeCell ref="C178:C182"/>
    <mergeCell ref="D178:D182"/>
    <mergeCell ref="D190:D194"/>
    <mergeCell ref="E190:E194"/>
    <mergeCell ref="F190:F194"/>
    <mergeCell ref="E178:E182"/>
    <mergeCell ref="F178:F182"/>
    <mergeCell ref="A170:B170"/>
    <mergeCell ref="A171:B175"/>
    <mergeCell ref="C171:C175"/>
    <mergeCell ref="D171:D175"/>
    <mergeCell ref="E171:E175"/>
    <mergeCell ref="F171:F175"/>
    <mergeCell ref="A176:B176"/>
    <mergeCell ref="A183:B183"/>
    <mergeCell ref="A178:B182"/>
    <mergeCell ref="A190:B194"/>
    <mergeCell ref="C190:C194"/>
    <mergeCell ref="C184:C188"/>
    <mergeCell ref="D184:D188"/>
    <mergeCell ref="E184:E188"/>
    <mergeCell ref="F184:F188"/>
    <mergeCell ref="A189:B189"/>
    <mergeCell ref="A196:B200"/>
    <mergeCell ref="E209:E213"/>
    <mergeCell ref="F209:F213"/>
    <mergeCell ref="A214:B214"/>
    <mergeCell ref="A215:B219"/>
    <mergeCell ref="C215:C219"/>
    <mergeCell ref="D215:D219"/>
    <mergeCell ref="E215:E219"/>
    <mergeCell ref="F215:F219"/>
    <mergeCell ref="A208:B208"/>
    <mergeCell ref="E203:E207"/>
    <mergeCell ref="E196:E200"/>
    <mergeCell ref="F196:F200"/>
    <mergeCell ref="A201:B201"/>
    <mergeCell ref="G221:G225"/>
    <mergeCell ref="H221:H225"/>
    <mergeCell ref="M221:M225"/>
    <mergeCell ref="A270:B270"/>
    <mergeCell ref="N227:N231"/>
    <mergeCell ref="O227:O231"/>
    <mergeCell ref="P227:P231"/>
    <mergeCell ref="Q227:Q231"/>
    <mergeCell ref="A177:B177"/>
    <mergeCell ref="A202:B202"/>
    <mergeCell ref="E227:E231"/>
    <mergeCell ref="F227:F231"/>
    <mergeCell ref="M227:M231"/>
    <mergeCell ref="F203:F207"/>
    <mergeCell ref="G203:G207"/>
    <mergeCell ref="H203:H207"/>
    <mergeCell ref="M203:M207"/>
    <mergeCell ref="A220:B220"/>
    <mergeCell ref="A221:B225"/>
    <mergeCell ref="C221:C225"/>
    <mergeCell ref="D221:D225"/>
    <mergeCell ref="E221:E225"/>
    <mergeCell ref="F221:F225"/>
    <mergeCell ref="A209:B213"/>
    <mergeCell ref="A14:B14"/>
    <mergeCell ref="A226:B226"/>
    <mergeCell ref="A235:B235"/>
    <mergeCell ref="A234:B234"/>
    <mergeCell ref="A232:B232"/>
    <mergeCell ref="A233:B233"/>
    <mergeCell ref="A227:B231"/>
    <mergeCell ref="C227:C231"/>
    <mergeCell ref="D227:D231"/>
    <mergeCell ref="C209:C213"/>
    <mergeCell ref="D209:D213"/>
    <mergeCell ref="A195:B195"/>
    <mergeCell ref="A184:B188"/>
    <mergeCell ref="C196:C200"/>
    <mergeCell ref="D196:D200"/>
    <mergeCell ref="A203:B207"/>
    <mergeCell ref="C203:C207"/>
    <mergeCell ref="D203:D207"/>
    <mergeCell ref="A152:B152"/>
    <mergeCell ref="A128:B128"/>
    <mergeCell ref="A129:B133"/>
    <mergeCell ref="C129:C133"/>
    <mergeCell ref="D129:D133"/>
    <mergeCell ref="A110:B1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"/>
  <sheetViews>
    <sheetView topLeftCell="A266" workbookViewId="0">
      <selection activeCell="H287" sqref="H287"/>
    </sheetView>
  </sheetViews>
  <sheetFormatPr baseColWidth="10" defaultRowHeight="15"/>
  <cols>
    <col min="1" max="7" width="11.42578125" style="1"/>
    <col min="8" max="8" width="13.5703125" style="1" bestFit="1" customWidth="1"/>
    <col min="9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8.5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45.75" thickBot="1">
      <c r="A7" s="17" t="s">
        <v>0</v>
      </c>
      <c r="B7" s="47"/>
      <c r="E7" s="17" t="s">
        <v>1</v>
      </c>
      <c r="F7" s="461" t="s">
        <v>50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SEPTIEMBRE!H15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SEPTIEMBRE!H21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SEPTIEMBRE!H27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SEPTIEMBRE!H33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SEPTIEMBRE!H39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SEPTIEMBRE!H45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SEPTIEMBRE!H51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SEPTIEMBRE!H57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SEPTIEMBRE!H63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SEPTIEMBRE!H69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SEPTIEMBRE!H75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SEPTIEMBRE!H81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SEPTIEMBRE!H87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SEPTIEMBRE!H93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SEPTIEMBRE!H99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SEPTIEMBRE!H105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SEPTIEMBRE!H111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SEPTIEMBRE!H117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SEPTIEMBRE!H123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SEPTIEMBRE!H129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SEPTIEMBRE!H135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SEPTIEMBRE!H141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SEPTIEMBRE!H147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SEPTIEMBRE!H153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SEPTIEMBRE!H159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SEPTIEMBRE!H165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SEPTIEMBRE!H171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SEPTIEMBRE!H178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SEPTIEMBRE!H184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SEPTIEMBRE!H190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SEPTIEMBRE!H196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SEPTIEMBRE!H203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SEPTIEMBRE!H209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SEPTIEMBRE!H215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SEPTIEMBRE!H221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SEPTIEMBRE!H227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20" t="s">
        <v>150</v>
      </c>
      <c r="B232" s="421"/>
      <c r="C232" s="28"/>
      <c r="D232" s="29"/>
      <c r="E232" s="29"/>
      <c r="F232" s="30"/>
      <c r="G232" s="31"/>
      <c r="H232" s="32" t="b">
        <f>H227=I232</f>
        <v>1</v>
      </c>
      <c r="I232" s="33">
        <f>(I227+I228+I229+I230+I231)</f>
        <v>0</v>
      </c>
      <c r="J232" s="18"/>
      <c r="K232" s="37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36.75" customHeight="1" thickBot="1">
      <c r="A233" s="376" t="s">
        <v>197</v>
      </c>
      <c r="B233" s="377"/>
      <c r="C233" s="49">
        <f>SEPTIEMBRE!H233</f>
        <v>0</v>
      </c>
      <c r="D233" s="49"/>
      <c r="E233" s="49"/>
      <c r="F233" s="49"/>
      <c r="G233" s="88">
        <f>(U233)</f>
        <v>0</v>
      </c>
      <c r="H233" s="89">
        <f>(C233+D233-E233-F233-G233)</f>
        <v>0</v>
      </c>
      <c r="I233" s="52"/>
      <c r="J233" s="52"/>
      <c r="K233" s="53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32.25" customHeight="1" thickBot="1">
      <c r="A234" s="376" t="s">
        <v>198</v>
      </c>
      <c r="B234" s="377"/>
      <c r="C234" s="49">
        <f>SEPTIEMBRE!H234</f>
        <v>0</v>
      </c>
      <c r="D234" s="50"/>
      <c r="E234" s="50"/>
      <c r="F234" s="50"/>
      <c r="G234" s="88">
        <f>(U234)</f>
        <v>0</v>
      </c>
      <c r="H234" s="89">
        <f>(C234+D234-E234-F234-G234)</f>
        <v>0</v>
      </c>
      <c r="I234" s="54"/>
      <c r="J234" s="54"/>
      <c r="K234" s="55"/>
      <c r="M234" s="60"/>
      <c r="N234" s="61"/>
      <c r="O234" s="61"/>
      <c r="P234" s="61"/>
      <c r="Q234" s="61"/>
      <c r="R234" s="61"/>
      <c r="S234" s="61"/>
      <c r="T234" s="61"/>
      <c r="U234" s="36">
        <f>(M234+N234+O234+P234+Q234+R234+S234+T234)</f>
        <v>0</v>
      </c>
    </row>
    <row r="235" spans="1:21" ht="36" customHeight="1" thickBot="1">
      <c r="A235" s="376" t="s">
        <v>199</v>
      </c>
      <c r="B235" s="377"/>
      <c r="C235" s="49">
        <f>SEPTIEMBRE!H235</f>
        <v>0</v>
      </c>
      <c r="D235" s="51"/>
      <c r="E235" s="51"/>
      <c r="F235" s="51"/>
      <c r="G235" s="88">
        <f>(U235)</f>
        <v>0</v>
      </c>
      <c r="H235" s="89">
        <f>(C235+D235-E235-F235-G235)</f>
        <v>0</v>
      </c>
      <c r="I235" s="56"/>
      <c r="J235" s="56"/>
      <c r="K235" s="57"/>
      <c r="M235" s="62"/>
      <c r="N235" s="63"/>
      <c r="O235" s="63"/>
      <c r="P235" s="63"/>
      <c r="Q235" s="63"/>
      <c r="R235" s="63"/>
      <c r="S235" s="63"/>
      <c r="T235" s="63"/>
      <c r="U235" s="36">
        <f>(M235+N235+O235+P235+Q235+R235+S235+T235)</f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40" spans="1:21" ht="15.75" thickBot="1">
      <c r="A240" s="46" t="s">
        <v>154</v>
      </c>
      <c r="B240" s="7"/>
      <c r="C240" s="8"/>
      <c r="D240" s="8"/>
      <c r="E240" s="9"/>
      <c r="F240" s="9"/>
      <c r="G240" s="10"/>
      <c r="H240" s="10"/>
      <c r="I240" s="10"/>
      <c r="J240" s="10"/>
      <c r="K240" s="10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>
      <c r="A241" s="378"/>
      <c r="B241" s="379"/>
      <c r="C241" s="379"/>
      <c r="D241" s="379"/>
      <c r="E241" s="379"/>
      <c r="F241" s="379"/>
      <c r="G241" s="379"/>
      <c r="H241" s="379"/>
      <c r="I241" s="379"/>
      <c r="J241" s="379"/>
      <c r="K241" s="380"/>
      <c r="M241" s="11"/>
      <c r="N241" s="11"/>
      <c r="O241" s="11"/>
      <c r="P241" s="11"/>
      <c r="Q241" s="11"/>
      <c r="R241" s="11"/>
      <c r="S241" s="11"/>
      <c r="T241" s="11"/>
      <c r="U241" s="13"/>
    </row>
    <row r="242" spans="1:21">
      <c r="A242" s="381"/>
      <c r="B242" s="382"/>
      <c r="C242" s="382"/>
      <c r="D242" s="382"/>
      <c r="E242" s="382"/>
      <c r="F242" s="382"/>
      <c r="G242" s="382"/>
      <c r="H242" s="382"/>
      <c r="I242" s="382"/>
      <c r="J242" s="382"/>
      <c r="K242" s="383"/>
      <c r="M242" s="11"/>
      <c r="N242" s="11"/>
      <c r="O242" s="11"/>
      <c r="P242" s="11"/>
      <c r="Q242" s="11"/>
      <c r="R242" s="11"/>
      <c r="S242" s="11"/>
      <c r="T242" s="11"/>
      <c r="U242" s="13"/>
    </row>
    <row r="243" spans="1:21" ht="15.75" thickBot="1">
      <c r="A243" s="384"/>
      <c r="B243" s="385"/>
      <c r="C243" s="385"/>
      <c r="D243" s="385"/>
      <c r="E243" s="385"/>
      <c r="F243" s="385"/>
      <c r="G243" s="385"/>
      <c r="H243" s="385"/>
      <c r="I243" s="385"/>
      <c r="J243" s="385"/>
      <c r="K243" s="386"/>
      <c r="M243" s="11"/>
      <c r="N243" s="11"/>
      <c r="O243" s="11"/>
      <c r="P243" s="11"/>
      <c r="Q243" s="11"/>
      <c r="R243" s="11"/>
      <c r="S243" s="11"/>
      <c r="T243" s="11"/>
      <c r="U243" s="13"/>
    </row>
    <row r="244" spans="1:21" ht="21" thickBot="1">
      <c r="A244" s="387" t="s">
        <v>155</v>
      </c>
      <c r="B244" s="387"/>
      <c r="C244" s="387"/>
      <c r="D244" s="387"/>
      <c r="E244" s="387"/>
      <c r="F244" s="387"/>
      <c r="G244" s="387"/>
      <c r="H244" s="387"/>
      <c r="I244" s="387"/>
      <c r="J244" s="387"/>
      <c r="K244" s="387"/>
      <c r="L244" s="387"/>
      <c r="M244" s="387"/>
      <c r="N244" s="387"/>
      <c r="O244" s="387"/>
      <c r="P244" s="387"/>
      <c r="Q244" s="387"/>
      <c r="R244" s="387"/>
      <c r="S244" s="387"/>
      <c r="T244" s="387"/>
      <c r="U244" s="387"/>
    </row>
    <row r="245" spans="1:21">
      <c r="A245" s="388" t="s">
        <v>5</v>
      </c>
      <c r="B245" s="389"/>
      <c r="C245" s="392" t="s">
        <v>6</v>
      </c>
      <c r="D245" s="392" t="s">
        <v>7</v>
      </c>
      <c r="E245" s="394" t="s">
        <v>8</v>
      </c>
      <c r="F245" s="395"/>
      <c r="G245" s="396" t="s">
        <v>9</v>
      </c>
      <c r="M245" s="398" t="s">
        <v>13</v>
      </c>
      <c r="N245" s="399"/>
      <c r="O245" s="399"/>
      <c r="P245" s="399"/>
      <c r="Q245" s="399"/>
      <c r="R245" s="399"/>
      <c r="S245" s="399"/>
      <c r="T245" s="400"/>
      <c r="U245" s="401" t="s">
        <v>14</v>
      </c>
    </row>
    <row r="246" spans="1:21">
      <c r="A246" s="390"/>
      <c r="B246" s="391"/>
      <c r="C246" s="393"/>
      <c r="D246" s="393"/>
      <c r="E246" s="404" t="s">
        <v>156</v>
      </c>
      <c r="F246" s="404" t="s">
        <v>17</v>
      </c>
      <c r="G246" s="397"/>
      <c r="M246" s="405" t="s">
        <v>18</v>
      </c>
      <c r="N246" s="406"/>
      <c r="O246" s="407" t="s">
        <v>19</v>
      </c>
      <c r="P246" s="406"/>
      <c r="Q246" s="408" t="s">
        <v>20</v>
      </c>
      <c r="R246" s="411" t="s">
        <v>21</v>
      </c>
      <c r="S246" s="408" t="s">
        <v>22</v>
      </c>
      <c r="T246" s="408" t="s">
        <v>23</v>
      </c>
      <c r="U246" s="402"/>
    </row>
    <row r="247" spans="1:21">
      <c r="A247" s="390"/>
      <c r="B247" s="391"/>
      <c r="C247" s="393"/>
      <c r="D247" s="393"/>
      <c r="E247" s="393"/>
      <c r="F247" s="393"/>
      <c r="G247" s="397"/>
      <c r="M247" s="372" t="s">
        <v>24</v>
      </c>
      <c r="N247" s="374" t="s">
        <v>25</v>
      </c>
      <c r="O247" s="374" t="s">
        <v>26</v>
      </c>
      <c r="P247" s="374" t="s">
        <v>27</v>
      </c>
      <c r="Q247" s="409"/>
      <c r="R247" s="412"/>
      <c r="S247" s="409"/>
      <c r="T247" s="409"/>
      <c r="U247" s="402"/>
    </row>
    <row r="248" spans="1:21" ht="15.75" thickBot="1">
      <c r="A248" s="487"/>
      <c r="B248" s="488"/>
      <c r="C248" s="489"/>
      <c r="D248" s="489"/>
      <c r="E248" s="489"/>
      <c r="F248" s="489"/>
      <c r="G248" s="490"/>
      <c r="M248" s="373"/>
      <c r="N248" s="375"/>
      <c r="O248" s="375"/>
      <c r="P248" s="375"/>
      <c r="Q248" s="410"/>
      <c r="R248" s="413"/>
      <c r="S248" s="410"/>
      <c r="T248" s="410"/>
      <c r="U248" s="403"/>
    </row>
    <row r="249" spans="1:21" ht="15.75" thickBot="1">
      <c r="A249" s="479" t="s">
        <v>29</v>
      </c>
      <c r="B249" s="480"/>
      <c r="C249" s="64"/>
      <c r="D249" s="64"/>
      <c r="E249" s="65"/>
      <c r="F249" s="27"/>
      <c r="G249" s="90"/>
      <c r="M249" s="80"/>
      <c r="N249" s="81"/>
      <c r="O249" s="81"/>
      <c r="P249" s="81"/>
      <c r="Q249" s="81"/>
      <c r="R249" s="81"/>
      <c r="S249" s="81"/>
      <c r="T249" s="81"/>
      <c r="U249" s="92">
        <f t="shared" ref="U249:U275" si="0">(M249+N249+O249+P249+Q249+R249+S249+T249)</f>
        <v>0</v>
      </c>
    </row>
    <row r="250" spans="1:21" ht="15.75" thickBot="1">
      <c r="A250" s="481" t="s">
        <v>42</v>
      </c>
      <c r="B250" s="370"/>
      <c r="C250" s="64"/>
      <c r="D250" s="66"/>
      <c r="E250" s="67"/>
      <c r="F250" s="27"/>
      <c r="G250" s="90"/>
      <c r="M250" s="114"/>
      <c r="N250" s="112"/>
      <c r="O250" s="112"/>
      <c r="P250" s="112"/>
      <c r="Q250" s="112"/>
      <c r="R250" s="83"/>
      <c r="S250" s="83"/>
      <c r="T250" s="83"/>
      <c r="U250" s="92">
        <f t="shared" si="0"/>
        <v>0</v>
      </c>
    </row>
    <row r="251" spans="1:21" ht="15.75" thickBot="1">
      <c r="A251" s="481" t="s">
        <v>56</v>
      </c>
      <c r="B251" s="370"/>
      <c r="C251" s="64"/>
      <c r="D251" s="66"/>
      <c r="E251" s="67"/>
      <c r="F251" s="27"/>
      <c r="G251" s="90"/>
      <c r="M251" s="114"/>
      <c r="N251" s="112"/>
      <c r="O251" s="112"/>
      <c r="P251" s="112"/>
      <c r="Q251" s="112"/>
      <c r="R251" s="83"/>
      <c r="S251" s="83"/>
      <c r="T251" s="83"/>
      <c r="U251" s="92">
        <f t="shared" si="0"/>
        <v>0</v>
      </c>
    </row>
    <row r="252" spans="1:21" ht="15.75" thickBot="1">
      <c r="A252" s="481" t="s">
        <v>64</v>
      </c>
      <c r="B252" s="370"/>
      <c r="C252" s="64"/>
      <c r="D252" s="66"/>
      <c r="E252" s="67"/>
      <c r="F252" s="27"/>
      <c r="G252" s="90"/>
      <c r="M252" s="114"/>
      <c r="N252" s="112"/>
      <c r="O252" s="112"/>
      <c r="P252" s="112"/>
      <c r="Q252" s="112"/>
      <c r="R252" s="83"/>
      <c r="S252" s="83"/>
      <c r="T252" s="83"/>
      <c r="U252" s="92">
        <f t="shared" si="0"/>
        <v>0</v>
      </c>
    </row>
    <row r="253" spans="1:21" ht="15.75" thickBot="1">
      <c r="A253" s="502" t="s">
        <v>72</v>
      </c>
      <c r="B253" s="501"/>
      <c r="C253" s="64"/>
      <c r="D253" s="66"/>
      <c r="E253" s="67"/>
      <c r="F253" s="27"/>
      <c r="G253" s="90"/>
      <c r="M253" s="114"/>
      <c r="N253" s="112"/>
      <c r="O253" s="112"/>
      <c r="P253" s="112"/>
      <c r="Q253" s="112"/>
      <c r="R253" s="83"/>
      <c r="S253" s="83"/>
      <c r="T253" s="83"/>
      <c r="U253" s="92">
        <f t="shared" si="0"/>
        <v>0</v>
      </c>
    </row>
    <row r="254" spans="1:21" ht="15.75" thickBot="1">
      <c r="A254" s="486" t="s">
        <v>80</v>
      </c>
      <c r="B254" s="371"/>
      <c r="C254" s="64"/>
      <c r="D254" s="66"/>
      <c r="E254" s="67"/>
      <c r="F254" s="27"/>
      <c r="G254" s="90"/>
      <c r="M254" s="114"/>
      <c r="N254" s="112"/>
      <c r="O254" s="112"/>
      <c r="P254" s="112"/>
      <c r="Q254" s="112"/>
      <c r="R254" s="83"/>
      <c r="S254" s="83"/>
      <c r="T254" s="83"/>
      <c r="U254" s="92">
        <f t="shared" si="0"/>
        <v>0</v>
      </c>
    </row>
    <row r="255" spans="1:21" ht="15.75" thickBot="1">
      <c r="A255" s="481" t="s">
        <v>88</v>
      </c>
      <c r="B255" s="370"/>
      <c r="C255" s="64"/>
      <c r="D255" s="66"/>
      <c r="E255" s="67"/>
      <c r="F255" s="27"/>
      <c r="G255" s="90"/>
      <c r="M255" s="114"/>
      <c r="N255" s="112"/>
      <c r="O255" s="112"/>
      <c r="P255" s="112"/>
      <c r="Q255" s="112"/>
      <c r="R255" s="83"/>
      <c r="S255" s="83"/>
      <c r="T255" s="83"/>
      <c r="U255" s="92">
        <f t="shared" si="0"/>
        <v>0</v>
      </c>
    </row>
    <row r="256" spans="1:21" ht="15.75" thickBot="1">
      <c r="A256" s="502" t="s">
        <v>91</v>
      </c>
      <c r="B256" s="501"/>
      <c r="C256" s="64"/>
      <c r="D256" s="66"/>
      <c r="E256" s="67"/>
      <c r="F256" s="27"/>
      <c r="G256" s="90"/>
      <c r="M256" s="114"/>
      <c r="N256" s="112"/>
      <c r="O256" s="112"/>
      <c r="P256" s="112"/>
      <c r="Q256" s="112"/>
      <c r="R256" s="83"/>
      <c r="S256" s="83"/>
      <c r="T256" s="83"/>
      <c r="U256" s="92">
        <f t="shared" si="0"/>
        <v>0</v>
      </c>
    </row>
    <row r="257" spans="1:21" ht="15.75" thickBot="1">
      <c r="A257" s="481" t="s">
        <v>93</v>
      </c>
      <c r="B257" s="370"/>
      <c r="C257" s="64"/>
      <c r="D257" s="66"/>
      <c r="E257" s="67"/>
      <c r="F257" s="27"/>
      <c r="G257" s="90"/>
      <c r="M257" s="114"/>
      <c r="N257" s="112"/>
      <c r="O257" s="112"/>
      <c r="P257" s="112"/>
      <c r="Q257" s="112"/>
      <c r="R257" s="83"/>
      <c r="S257" s="83"/>
      <c r="T257" s="83"/>
      <c r="U257" s="92">
        <f t="shared" si="0"/>
        <v>0</v>
      </c>
    </row>
    <row r="258" spans="1:21" ht="15.75" thickBot="1">
      <c r="A258" s="481" t="s">
        <v>95</v>
      </c>
      <c r="B258" s="370"/>
      <c r="C258" s="64"/>
      <c r="D258" s="66"/>
      <c r="E258" s="67"/>
      <c r="F258" s="27"/>
      <c r="G258" s="90"/>
      <c r="M258" s="114"/>
      <c r="N258" s="112"/>
      <c r="O258" s="112"/>
      <c r="P258" s="112"/>
      <c r="Q258" s="112"/>
      <c r="R258" s="83"/>
      <c r="S258" s="83"/>
      <c r="T258" s="83"/>
      <c r="U258" s="92">
        <f t="shared" si="0"/>
        <v>0</v>
      </c>
    </row>
    <row r="259" spans="1:21" ht="15.75" thickBot="1">
      <c r="A259" s="481" t="s">
        <v>97</v>
      </c>
      <c r="B259" s="370"/>
      <c r="C259" s="64"/>
      <c r="D259" s="68"/>
      <c r="E259" s="67"/>
      <c r="F259" s="27"/>
      <c r="G259" s="90"/>
      <c r="M259" s="114"/>
      <c r="N259" s="112"/>
      <c r="O259" s="112"/>
      <c r="P259" s="112"/>
      <c r="Q259" s="112"/>
      <c r="R259" s="83"/>
      <c r="S259" s="83"/>
      <c r="T259" s="83"/>
      <c r="U259" s="92">
        <f t="shared" si="0"/>
        <v>0</v>
      </c>
    </row>
    <row r="260" spans="1:21" ht="15.75" thickBot="1">
      <c r="A260" s="481" t="s">
        <v>99</v>
      </c>
      <c r="B260" s="370"/>
      <c r="C260" s="64"/>
      <c r="D260" s="68"/>
      <c r="E260" s="67"/>
      <c r="F260" s="27"/>
      <c r="G260" s="90"/>
      <c r="M260" s="114"/>
      <c r="N260" s="112"/>
      <c r="O260" s="112"/>
      <c r="P260" s="112"/>
      <c r="Q260" s="112"/>
      <c r="R260" s="83"/>
      <c r="S260" s="83"/>
      <c r="T260" s="83"/>
      <c r="U260" s="92">
        <f t="shared" si="0"/>
        <v>0</v>
      </c>
    </row>
    <row r="261" spans="1:21" ht="15.75" thickBot="1">
      <c r="A261" s="481" t="s">
        <v>101</v>
      </c>
      <c r="B261" s="370"/>
      <c r="C261" s="64"/>
      <c r="D261" s="68"/>
      <c r="E261" s="67"/>
      <c r="F261" s="27"/>
      <c r="G261" s="90"/>
      <c r="M261" s="114"/>
      <c r="N261" s="112"/>
      <c r="O261" s="112"/>
      <c r="P261" s="112"/>
      <c r="Q261" s="112"/>
      <c r="R261" s="83"/>
      <c r="S261" s="83"/>
      <c r="T261" s="83"/>
      <c r="U261" s="92">
        <f t="shared" si="0"/>
        <v>0</v>
      </c>
    </row>
    <row r="262" spans="1:21" ht="15.75" thickBot="1">
      <c r="A262" s="502" t="s">
        <v>103</v>
      </c>
      <c r="B262" s="501"/>
      <c r="C262" s="64"/>
      <c r="D262" s="69"/>
      <c r="E262" s="67"/>
      <c r="F262" s="27"/>
      <c r="G262" s="90"/>
      <c r="M262" s="114"/>
      <c r="N262" s="112"/>
      <c r="O262" s="112"/>
      <c r="P262" s="112"/>
      <c r="Q262" s="112"/>
      <c r="R262" s="83"/>
      <c r="S262" s="83"/>
      <c r="T262" s="83"/>
      <c r="U262" s="92">
        <f t="shared" si="0"/>
        <v>0</v>
      </c>
    </row>
    <row r="263" spans="1:21" ht="15.75" thickBot="1">
      <c r="A263" s="502" t="s">
        <v>105</v>
      </c>
      <c r="B263" s="501"/>
      <c r="C263" s="64"/>
      <c r="D263" s="69"/>
      <c r="E263" s="67"/>
      <c r="F263" s="27"/>
      <c r="G263" s="90"/>
      <c r="M263" s="114"/>
      <c r="N263" s="112"/>
      <c r="O263" s="112"/>
      <c r="P263" s="112"/>
      <c r="Q263" s="112"/>
      <c r="R263" s="83"/>
      <c r="S263" s="83"/>
      <c r="T263" s="83"/>
      <c r="U263" s="92">
        <f t="shared" si="0"/>
        <v>0</v>
      </c>
    </row>
    <row r="264" spans="1:21" ht="15.75" thickBot="1">
      <c r="A264" s="481" t="s">
        <v>107</v>
      </c>
      <c r="B264" s="370"/>
      <c r="C264" s="64"/>
      <c r="D264" s="68"/>
      <c r="E264" s="67"/>
      <c r="F264" s="27"/>
      <c r="G264" s="90"/>
      <c r="M264" s="114"/>
      <c r="N264" s="112"/>
      <c r="O264" s="112"/>
      <c r="P264" s="112"/>
      <c r="Q264" s="112"/>
      <c r="R264" s="83"/>
      <c r="S264" s="83"/>
      <c r="T264" s="83"/>
      <c r="U264" s="92">
        <f t="shared" si="0"/>
        <v>0</v>
      </c>
    </row>
    <row r="265" spans="1:21" ht="15.75" thickBot="1">
      <c r="A265" s="481" t="s">
        <v>109</v>
      </c>
      <c r="B265" s="370"/>
      <c r="C265" s="64"/>
      <c r="D265" s="68"/>
      <c r="E265" s="67"/>
      <c r="F265" s="27"/>
      <c r="G265" s="90"/>
      <c r="M265" s="114"/>
      <c r="N265" s="112"/>
      <c r="O265" s="112"/>
      <c r="P265" s="112"/>
      <c r="Q265" s="112"/>
      <c r="R265" s="83"/>
      <c r="S265" s="83"/>
      <c r="T265" s="83"/>
      <c r="U265" s="92">
        <f t="shared" si="0"/>
        <v>0</v>
      </c>
    </row>
    <row r="266" spans="1:21" ht="15.75" thickBot="1">
      <c r="A266" s="481" t="s">
        <v>111</v>
      </c>
      <c r="B266" s="370"/>
      <c r="C266" s="64"/>
      <c r="D266" s="68"/>
      <c r="E266" s="67"/>
      <c r="F266" s="27"/>
      <c r="G266" s="90"/>
      <c r="M266" s="114"/>
      <c r="N266" s="112"/>
      <c r="O266" s="112"/>
      <c r="P266" s="112"/>
      <c r="Q266" s="112"/>
      <c r="R266" s="83"/>
      <c r="S266" s="83"/>
      <c r="T266" s="83"/>
      <c r="U266" s="92">
        <f t="shared" si="0"/>
        <v>0</v>
      </c>
    </row>
    <row r="267" spans="1:21" ht="15.75" thickBot="1">
      <c r="A267" s="481" t="s">
        <v>113</v>
      </c>
      <c r="B267" s="370"/>
      <c r="C267" s="64"/>
      <c r="D267" s="68"/>
      <c r="E267" s="67"/>
      <c r="F267" s="27"/>
      <c r="G267" s="90"/>
      <c r="M267" s="114"/>
      <c r="N267" s="112"/>
      <c r="O267" s="112"/>
      <c r="P267" s="112"/>
      <c r="Q267" s="112"/>
      <c r="R267" s="83"/>
      <c r="S267" s="83"/>
      <c r="T267" s="83"/>
      <c r="U267" s="92">
        <f t="shared" si="0"/>
        <v>0</v>
      </c>
    </row>
    <row r="268" spans="1:21" ht="15.75" thickBot="1">
      <c r="A268" s="481" t="s">
        <v>115</v>
      </c>
      <c r="B268" s="370"/>
      <c r="C268" s="64"/>
      <c r="D268" s="68"/>
      <c r="E268" s="67"/>
      <c r="F268" s="27"/>
      <c r="G268" s="90"/>
      <c r="M268" s="114"/>
      <c r="N268" s="112"/>
      <c r="O268" s="112"/>
      <c r="P268" s="112"/>
      <c r="Q268" s="112"/>
      <c r="R268" s="83"/>
      <c r="S268" s="83"/>
      <c r="T268" s="83"/>
      <c r="U268" s="92">
        <f t="shared" si="0"/>
        <v>0</v>
      </c>
    </row>
    <row r="269" spans="1:21" ht="15.75" thickBot="1">
      <c r="A269" s="481" t="s">
        <v>117</v>
      </c>
      <c r="B269" s="370"/>
      <c r="C269" s="64"/>
      <c r="D269" s="68"/>
      <c r="E269" s="67"/>
      <c r="F269" s="27"/>
      <c r="G269" s="90"/>
      <c r="M269" s="114"/>
      <c r="N269" s="112"/>
      <c r="O269" s="112"/>
      <c r="P269" s="112"/>
      <c r="Q269" s="112"/>
      <c r="R269" s="83"/>
      <c r="S269" s="83"/>
      <c r="T269" s="83"/>
      <c r="U269" s="92">
        <f t="shared" si="0"/>
        <v>0</v>
      </c>
    </row>
    <row r="270" spans="1:21" ht="15.75" thickBot="1">
      <c r="A270" s="481" t="s">
        <v>119</v>
      </c>
      <c r="B270" s="370"/>
      <c r="C270" s="64"/>
      <c r="D270" s="68"/>
      <c r="E270" s="67"/>
      <c r="F270" s="27"/>
      <c r="G270" s="90"/>
      <c r="M270" s="114"/>
      <c r="N270" s="112"/>
      <c r="O270" s="112"/>
      <c r="P270" s="112"/>
      <c r="Q270" s="112"/>
      <c r="R270" s="83"/>
      <c r="S270" s="83"/>
      <c r="T270" s="83"/>
      <c r="U270" s="92">
        <f t="shared" si="0"/>
        <v>0</v>
      </c>
    </row>
    <row r="271" spans="1:21" ht="15.75" thickBot="1">
      <c r="A271" s="502" t="s">
        <v>121</v>
      </c>
      <c r="B271" s="501"/>
      <c r="C271" s="64"/>
      <c r="D271" s="68"/>
      <c r="E271" s="67"/>
      <c r="F271" s="27"/>
      <c r="G271" s="90"/>
      <c r="M271" s="114"/>
      <c r="N271" s="112"/>
      <c r="O271" s="112"/>
      <c r="P271" s="112"/>
      <c r="Q271" s="112"/>
      <c r="R271" s="83"/>
      <c r="S271" s="83"/>
      <c r="T271" s="83"/>
      <c r="U271" s="92">
        <f t="shared" si="0"/>
        <v>0</v>
      </c>
    </row>
    <row r="272" spans="1:21" ht="15.75" thickBot="1">
      <c r="A272" s="502" t="s">
        <v>123</v>
      </c>
      <c r="B272" s="501"/>
      <c r="C272" s="64"/>
      <c r="D272" s="68"/>
      <c r="E272" s="67"/>
      <c r="F272" s="27"/>
      <c r="G272" s="90"/>
      <c r="M272" s="114"/>
      <c r="N272" s="112"/>
      <c r="O272" s="112"/>
      <c r="P272" s="112"/>
      <c r="Q272" s="112"/>
      <c r="R272" s="83"/>
      <c r="S272" s="83"/>
      <c r="T272" s="83"/>
      <c r="U272" s="92">
        <f t="shared" si="0"/>
        <v>0</v>
      </c>
    </row>
    <row r="273" spans="1:21" ht="15.75" thickBot="1">
      <c r="A273" s="502" t="s">
        <v>125</v>
      </c>
      <c r="B273" s="501"/>
      <c r="C273" s="64"/>
      <c r="D273" s="70"/>
      <c r="E273" s="67"/>
      <c r="F273" s="27"/>
      <c r="G273" s="90"/>
      <c r="M273" s="114"/>
      <c r="N273" s="112"/>
      <c r="O273" s="112"/>
      <c r="P273" s="112"/>
      <c r="Q273" s="112"/>
      <c r="R273" s="83"/>
      <c r="S273" s="83"/>
      <c r="T273" s="83"/>
      <c r="U273" s="92">
        <f t="shared" si="0"/>
        <v>0</v>
      </c>
    </row>
    <row r="274" spans="1:21" ht="15.75" thickBot="1">
      <c r="A274" s="502" t="s">
        <v>127</v>
      </c>
      <c r="B274" s="501"/>
      <c r="C274" s="64"/>
      <c r="D274" s="68"/>
      <c r="E274" s="67"/>
      <c r="F274" s="27"/>
      <c r="G274" s="90"/>
      <c r="M274" s="114"/>
      <c r="N274" s="112"/>
      <c r="O274" s="112"/>
      <c r="P274" s="112"/>
      <c r="Q274" s="112"/>
      <c r="R274" s="83"/>
      <c r="S274" s="83"/>
      <c r="T274" s="83"/>
      <c r="U274" s="92">
        <f t="shared" si="0"/>
        <v>0</v>
      </c>
    </row>
    <row r="275" spans="1:21" ht="15.75" thickBot="1">
      <c r="A275" s="499" t="s">
        <v>129</v>
      </c>
      <c r="B275" s="500"/>
      <c r="C275" s="64"/>
      <c r="D275" s="71"/>
      <c r="E275" s="72"/>
      <c r="F275" s="27"/>
      <c r="G275" s="90"/>
      <c r="M275" s="84"/>
      <c r="N275" s="85"/>
      <c r="O275" s="85"/>
      <c r="P275" s="85"/>
      <c r="Q275" s="85"/>
      <c r="R275" s="86"/>
      <c r="S275" s="86"/>
      <c r="T275" s="86"/>
      <c r="U275" s="92">
        <f t="shared" si="0"/>
        <v>0</v>
      </c>
    </row>
    <row r="276" spans="1:21" ht="15.75" thickBot="1">
      <c r="A276" s="477" t="s">
        <v>131</v>
      </c>
      <c r="B276" s="478"/>
      <c r="C276" s="22"/>
      <c r="D276" s="23"/>
      <c r="E276" s="23"/>
      <c r="F276" s="24"/>
      <c r="G276" s="25"/>
      <c r="M276" s="20"/>
      <c r="N276" s="21"/>
      <c r="O276" s="21"/>
      <c r="P276" s="21"/>
      <c r="Q276" s="21"/>
      <c r="R276" s="21"/>
      <c r="S276" s="21"/>
      <c r="T276" s="21"/>
      <c r="U276" s="16"/>
    </row>
    <row r="277" spans="1:21">
      <c r="A277" s="501" t="s">
        <v>134</v>
      </c>
      <c r="B277" s="501"/>
      <c r="C277" s="73"/>
      <c r="D277" s="66"/>
      <c r="E277" s="75"/>
      <c r="F277" s="26"/>
      <c r="G277" s="91"/>
      <c r="M277" s="114"/>
      <c r="N277" s="112"/>
      <c r="O277" s="112"/>
      <c r="P277" s="112"/>
      <c r="Q277" s="112"/>
      <c r="R277" s="83"/>
      <c r="S277" s="83"/>
      <c r="T277" s="83"/>
      <c r="U277" s="92">
        <f>(T277+S277+R277+Q277+P277+O277+N277+M277)</f>
        <v>0</v>
      </c>
    </row>
    <row r="278" spans="1:21">
      <c r="A278" s="501" t="s">
        <v>136</v>
      </c>
      <c r="B278" s="501"/>
      <c r="C278" s="73"/>
      <c r="D278" s="66"/>
      <c r="E278" s="75"/>
      <c r="F278" s="26"/>
      <c r="G278" s="91"/>
      <c r="M278" s="114"/>
      <c r="N278" s="112"/>
      <c r="O278" s="112"/>
      <c r="P278" s="112"/>
      <c r="Q278" s="112"/>
      <c r="R278" s="83"/>
      <c r="S278" s="83"/>
      <c r="T278" s="83"/>
      <c r="U278" s="92">
        <f>(T278+S278+R278+Q278+P278+O278+N278+M278)</f>
        <v>0</v>
      </c>
    </row>
    <row r="279" spans="1:21" ht="15.75" thickBot="1">
      <c r="A279" s="485" t="s">
        <v>138</v>
      </c>
      <c r="B279" s="485"/>
      <c r="C279" s="73"/>
      <c r="D279" s="76"/>
      <c r="E279" s="76"/>
      <c r="F279" s="26"/>
      <c r="G279" s="91"/>
      <c r="M279" s="84"/>
      <c r="N279" s="85"/>
      <c r="O279" s="85"/>
      <c r="P279" s="85"/>
      <c r="Q279" s="85"/>
      <c r="R279" s="86"/>
      <c r="S279" s="86"/>
      <c r="T279" s="86"/>
      <c r="U279" s="92">
        <f>(T279+S279+R279+Q279+P279+O279+N279+M279)</f>
        <v>0</v>
      </c>
    </row>
    <row r="280" spans="1:21" ht="15.75" thickBot="1">
      <c r="A280" s="477" t="s">
        <v>140</v>
      </c>
      <c r="B280" s="478"/>
      <c r="C280" s="241"/>
      <c r="D280" s="242"/>
      <c r="E280" s="242"/>
      <c r="F280" s="243"/>
      <c r="G280" s="244"/>
      <c r="M280" s="20"/>
      <c r="N280" s="21"/>
      <c r="O280" s="21"/>
      <c r="P280" s="21"/>
      <c r="Q280" s="21"/>
      <c r="R280" s="21"/>
      <c r="S280" s="21"/>
      <c r="T280" s="21"/>
      <c r="U280" s="16"/>
    </row>
    <row r="281" spans="1:21">
      <c r="A281" s="479" t="s">
        <v>141</v>
      </c>
      <c r="B281" s="480"/>
      <c r="C281" s="75"/>
      <c r="D281" s="75"/>
      <c r="E281" s="67"/>
      <c r="F281" s="245"/>
      <c r="G281" s="246"/>
      <c r="M281" s="80"/>
      <c r="N281" s="81"/>
      <c r="O281" s="81"/>
      <c r="P281" s="81"/>
      <c r="Q281" s="81"/>
      <c r="R281" s="82"/>
      <c r="S281" s="82"/>
      <c r="T281" s="82"/>
      <c r="U281" s="92">
        <f t="shared" ref="U281:U288" si="1">(T281+S281+R281+Q281+P281+O281+N281+M281)</f>
        <v>0</v>
      </c>
    </row>
    <row r="282" spans="1:21">
      <c r="A282" s="481" t="s">
        <v>143</v>
      </c>
      <c r="B282" s="370"/>
      <c r="C282" s="75"/>
      <c r="D282" s="75"/>
      <c r="E282" s="67"/>
      <c r="F282" s="245"/>
      <c r="G282" s="246"/>
      <c r="M282" s="114"/>
      <c r="N282" s="112"/>
      <c r="O282" s="112"/>
      <c r="P282" s="112"/>
      <c r="Q282" s="112"/>
      <c r="R282" s="83"/>
      <c r="S282" s="83"/>
      <c r="T282" s="83"/>
      <c r="U282" s="92">
        <f t="shared" si="1"/>
        <v>0</v>
      </c>
    </row>
    <row r="283" spans="1:21">
      <c r="A283" s="481" t="s">
        <v>145</v>
      </c>
      <c r="B283" s="370"/>
      <c r="C283" s="75"/>
      <c r="D283" s="75"/>
      <c r="E283" s="67"/>
      <c r="F283" s="245"/>
      <c r="G283" s="246"/>
      <c r="M283" s="114"/>
      <c r="N283" s="112"/>
      <c r="O283" s="112"/>
      <c r="P283" s="112"/>
      <c r="Q283" s="112"/>
      <c r="R283" s="83"/>
      <c r="S283" s="83"/>
      <c r="T283" s="83"/>
      <c r="U283" s="92">
        <f t="shared" si="1"/>
        <v>0</v>
      </c>
    </row>
    <row r="284" spans="1:21">
      <c r="A284" s="481" t="s">
        <v>147</v>
      </c>
      <c r="B284" s="370"/>
      <c r="C284" s="75"/>
      <c r="D284" s="75"/>
      <c r="E284" s="67"/>
      <c r="F284" s="245"/>
      <c r="G284" s="246"/>
      <c r="M284" s="114"/>
      <c r="N284" s="112"/>
      <c r="O284" s="112"/>
      <c r="P284" s="112"/>
      <c r="Q284" s="112"/>
      <c r="R284" s="83"/>
      <c r="S284" s="83"/>
      <c r="T284" s="83"/>
      <c r="U284" s="92">
        <f t="shared" si="1"/>
        <v>0</v>
      </c>
    </row>
    <row r="285" spans="1:21">
      <c r="A285" s="481" t="s">
        <v>149</v>
      </c>
      <c r="B285" s="370"/>
      <c r="C285" s="75"/>
      <c r="D285" s="75"/>
      <c r="E285" s="67"/>
      <c r="F285" s="245"/>
      <c r="G285" s="246"/>
      <c r="M285" s="114"/>
      <c r="N285" s="112"/>
      <c r="O285" s="112"/>
      <c r="P285" s="112"/>
      <c r="Q285" s="112"/>
      <c r="R285" s="112"/>
      <c r="S285" s="112"/>
      <c r="T285" s="112"/>
      <c r="U285" s="92">
        <f t="shared" si="1"/>
        <v>0</v>
      </c>
    </row>
    <row r="286" spans="1:21" ht="28.5" customHeight="1">
      <c r="A286" s="287" t="s">
        <v>197</v>
      </c>
      <c r="B286" s="288"/>
      <c r="C286" s="75"/>
      <c r="D286" s="75"/>
      <c r="E286" s="67"/>
      <c r="F286" s="245"/>
      <c r="G286" s="246"/>
      <c r="M286" s="114"/>
      <c r="N286" s="112"/>
      <c r="O286" s="112"/>
      <c r="P286" s="112"/>
      <c r="Q286" s="112"/>
      <c r="R286" s="112"/>
      <c r="S286" s="112"/>
      <c r="T286" s="112"/>
      <c r="U286" s="92">
        <f t="shared" si="1"/>
        <v>0</v>
      </c>
    </row>
    <row r="287" spans="1:21" ht="35.25" customHeight="1">
      <c r="A287" s="287" t="s">
        <v>198</v>
      </c>
      <c r="B287" s="288"/>
      <c r="C287" s="75"/>
      <c r="D287" s="75"/>
      <c r="E287" s="67"/>
      <c r="F287" s="245"/>
      <c r="G287" s="246"/>
      <c r="M287" s="114"/>
      <c r="N287" s="112"/>
      <c r="O287" s="112"/>
      <c r="P287" s="112"/>
      <c r="Q287" s="112"/>
      <c r="R287" s="83"/>
      <c r="S287" s="83"/>
      <c r="T287" s="83"/>
      <c r="U287" s="92">
        <f t="shared" si="1"/>
        <v>0</v>
      </c>
    </row>
    <row r="288" spans="1:21" ht="27.75" customHeight="1" thickBot="1">
      <c r="A288" s="287" t="s">
        <v>199</v>
      </c>
      <c r="B288" s="288"/>
      <c r="C288" s="75"/>
      <c r="D288" s="75"/>
      <c r="E288" s="67"/>
      <c r="F288" s="245"/>
      <c r="G288" s="246"/>
      <c r="M288" s="115"/>
      <c r="N288" s="113"/>
      <c r="O288" s="113"/>
      <c r="P288" s="113"/>
      <c r="Q288" s="113"/>
      <c r="R288" s="87"/>
      <c r="S288" s="87"/>
      <c r="T288" s="87"/>
      <c r="U288" s="92">
        <f t="shared" si="1"/>
        <v>0</v>
      </c>
    </row>
  </sheetData>
  <mergeCells count="709">
    <mergeCell ref="A1:B4"/>
    <mergeCell ref="C1:U4"/>
    <mergeCell ref="A5:E5"/>
    <mergeCell ref="F5:N5"/>
    <mergeCell ref="O5:U5"/>
    <mergeCell ref="A285:B285"/>
    <mergeCell ref="A286:B286"/>
    <mergeCell ref="A287:B287"/>
    <mergeCell ref="A288:B288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41:K243"/>
    <mergeCell ref="A244:U244"/>
    <mergeCell ref="A245:B248"/>
    <mergeCell ref="C245:C248"/>
    <mergeCell ref="D245:D248"/>
    <mergeCell ref="E245:F245"/>
    <mergeCell ref="G245:G248"/>
    <mergeCell ref="M245:T245"/>
    <mergeCell ref="U245:U248"/>
    <mergeCell ref="E246:E248"/>
    <mergeCell ref="F246:F248"/>
    <mergeCell ref="M246:N246"/>
    <mergeCell ref="O246:P246"/>
    <mergeCell ref="Q246:Q248"/>
    <mergeCell ref="R246:R248"/>
    <mergeCell ref="S246:S248"/>
    <mergeCell ref="T246:T248"/>
    <mergeCell ref="M247:M248"/>
    <mergeCell ref="N247:N248"/>
    <mergeCell ref="O247:O248"/>
    <mergeCell ref="P247:P248"/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A233:B233"/>
    <mergeCell ref="A234:B234"/>
    <mergeCell ref="A235:B235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opLeftCell="A265" workbookViewId="0">
      <selection activeCell="G277" sqref="G277"/>
    </sheetView>
  </sheetViews>
  <sheetFormatPr baseColWidth="10" defaultRowHeight="15"/>
  <cols>
    <col min="1" max="1" width="12.85546875" style="1" customWidth="1"/>
    <col min="2" max="2" width="13.28515625" style="1" customWidth="1"/>
    <col min="3" max="7" width="11.42578125" style="1"/>
    <col min="8" max="8" width="31.5703125" style="1" bestFit="1" customWidth="1"/>
    <col min="9" max="10" width="11.42578125" style="1" hidden="1" customWidth="1"/>
    <col min="11" max="11" width="10.28515625" style="1" hidden="1" customWidth="1"/>
    <col min="12" max="12" width="11.42578125" style="1" hidden="1" customWidth="1"/>
    <col min="13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36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75.75" thickBot="1">
      <c r="A7" s="17" t="s">
        <v>0</v>
      </c>
      <c r="B7" s="47" t="s">
        <v>158</v>
      </c>
      <c r="E7" s="17" t="s">
        <v>1</v>
      </c>
      <c r="F7" s="461" t="s">
        <v>52</v>
      </c>
      <c r="G7" s="462"/>
      <c r="I7" s="3" t="s">
        <v>3</v>
      </c>
      <c r="J7" s="48">
        <v>2015</v>
      </c>
      <c r="N7" s="3" t="s">
        <v>3</v>
      </c>
      <c r="O7" s="48">
        <v>2016</v>
      </c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OCTUBRE!H15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OCTUBRE!H21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OCTUBRE!H27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OCTUBRE!H33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OCTUBRE!H39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OCTUBRE!H45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OCTUBRE!H51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OCTUBRE!H57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OCTUBRE!H63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OCTUBRE!H69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OCTUBRE!H75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OCTUBRE!H81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OCTUBRE!H87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OCTUBRE!H93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OCTUBRE!H99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OCTUBRE!H105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OCTUBRE!H111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OCTUBRE!H117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OCTUBRE!H123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OCTUBRE!H129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OCTUBRE!H135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OCTUBRE!H141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OCTUBRE!H147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OCTUBRE!H153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OCTUBRE!H159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OCTUBRE!H165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OCTUBRE!H171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OCTUBRE!H178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OCTUBRE!H184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OCTUBRE!H190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OCTUBRE!H196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OCTUBRE!H203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OCTUBRE!H209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OCTUBRE!H215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OCTUBRE!H221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OCTUBRE!H227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74" t="s">
        <v>150</v>
      </c>
      <c r="B232" s="475"/>
      <c r="C232" s="251"/>
      <c r="D232" s="252"/>
      <c r="E232" s="252"/>
      <c r="F232" s="253"/>
      <c r="G232" s="254"/>
      <c r="H232" s="255" t="b">
        <f>H227=I232</f>
        <v>1</v>
      </c>
      <c r="I232" s="33">
        <f>(I227+I228+I229+I230+I231)</f>
        <v>0</v>
      </c>
      <c r="J232" s="18"/>
      <c r="K232" s="37"/>
      <c r="M232" s="257"/>
      <c r="N232" s="521"/>
      <c r="O232" s="521"/>
      <c r="P232" s="521"/>
      <c r="Q232" s="521"/>
      <c r="R232" s="521"/>
      <c r="S232" s="521"/>
      <c r="T232" s="521"/>
      <c r="U232" s="522"/>
    </row>
    <row r="233" spans="1:21" ht="32.25" customHeight="1">
      <c r="A233" s="377" t="s">
        <v>197</v>
      </c>
      <c r="B233" s="377"/>
      <c r="C233" s="235">
        <f>OCTUBRE!H233</f>
        <v>0</v>
      </c>
      <c r="D233" s="235"/>
      <c r="E233" s="235"/>
      <c r="F233" s="235"/>
      <c r="G233" s="237">
        <f>(U233)</f>
        <v>0</v>
      </c>
      <c r="H233" s="236">
        <f>(C233+D233-E233-F233-G233)</f>
        <v>0</v>
      </c>
      <c r="I233" s="52"/>
      <c r="J233" s="52"/>
      <c r="K233" s="53"/>
      <c r="M233" s="234"/>
      <c r="N233" s="234"/>
      <c r="O233" s="234"/>
      <c r="P233" s="234"/>
      <c r="Q233" s="234"/>
      <c r="R233" s="234"/>
      <c r="S233" s="234"/>
      <c r="T233" s="234"/>
      <c r="U233" s="516">
        <f>(M233+N233+O233+P233+Q233+R233+S233+T233)</f>
        <v>0</v>
      </c>
    </row>
    <row r="234" spans="1:21" ht="32.25" customHeight="1">
      <c r="A234" s="377" t="s">
        <v>198</v>
      </c>
      <c r="B234" s="377"/>
      <c r="C234" s="235">
        <f>OCTUBRE!H234</f>
        <v>0</v>
      </c>
      <c r="D234" s="235"/>
      <c r="E234" s="235"/>
      <c r="F234" s="235"/>
      <c r="G234" s="237">
        <f t="shared" ref="G234:G235" si="0">(U234)</f>
        <v>0</v>
      </c>
      <c r="H234" s="236">
        <f t="shared" ref="H234:H235" si="1">(C234+D234-E234-F234-G234)</f>
        <v>0</v>
      </c>
      <c r="I234" s="54"/>
      <c r="J234" s="54"/>
      <c r="K234" s="55"/>
      <c r="M234" s="234"/>
      <c r="N234" s="234"/>
      <c r="O234" s="234"/>
      <c r="P234" s="234"/>
      <c r="Q234" s="234"/>
      <c r="R234" s="234"/>
      <c r="S234" s="234"/>
      <c r="T234" s="234"/>
      <c r="U234" s="516">
        <f t="shared" ref="U234:U235" si="2">(M234+N234+O234+P234+Q234+R234+S234+T234)</f>
        <v>0</v>
      </c>
    </row>
    <row r="235" spans="1:21" ht="32.25" customHeight="1" thickBot="1">
      <c r="A235" s="377" t="s">
        <v>199</v>
      </c>
      <c r="B235" s="377"/>
      <c r="C235" s="235">
        <f>OCTUBRE!H235</f>
        <v>0</v>
      </c>
      <c r="D235" s="235"/>
      <c r="E235" s="235"/>
      <c r="F235" s="235"/>
      <c r="G235" s="237">
        <f t="shared" si="0"/>
        <v>0</v>
      </c>
      <c r="H235" s="236">
        <f t="shared" si="1"/>
        <v>0</v>
      </c>
      <c r="I235" s="56"/>
      <c r="J235" s="56"/>
      <c r="K235" s="57"/>
      <c r="M235" s="234"/>
      <c r="N235" s="234"/>
      <c r="O235" s="234"/>
      <c r="P235" s="234"/>
      <c r="Q235" s="234"/>
      <c r="R235" s="234"/>
      <c r="S235" s="234"/>
      <c r="T235" s="234"/>
      <c r="U235" s="51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 t="s">
        <v>159</v>
      </c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387" t="s">
        <v>155</v>
      </c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M242" s="398" t="s">
        <v>13</v>
      </c>
      <c r="N242" s="399"/>
      <c r="O242" s="399"/>
      <c r="P242" s="399"/>
      <c r="Q242" s="399"/>
      <c r="R242" s="399"/>
      <c r="S242" s="399"/>
      <c r="T242" s="400"/>
      <c r="U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M243" s="405" t="s">
        <v>18</v>
      </c>
      <c r="N243" s="406"/>
      <c r="O243" s="407" t="s">
        <v>19</v>
      </c>
      <c r="P243" s="406"/>
      <c r="Q243" s="408" t="s">
        <v>20</v>
      </c>
      <c r="R243" s="411" t="s">
        <v>21</v>
      </c>
      <c r="S243" s="408" t="s">
        <v>22</v>
      </c>
      <c r="T243" s="408" t="s">
        <v>23</v>
      </c>
      <c r="U243" s="402"/>
    </row>
    <row r="244" spans="1:21">
      <c r="A244" s="390"/>
      <c r="B244" s="391"/>
      <c r="C244" s="393"/>
      <c r="D244" s="393"/>
      <c r="E244" s="393"/>
      <c r="F244" s="393"/>
      <c r="G244" s="397"/>
      <c r="M244" s="372" t="s">
        <v>24</v>
      </c>
      <c r="N244" s="374" t="s">
        <v>25</v>
      </c>
      <c r="O244" s="374" t="s">
        <v>26</v>
      </c>
      <c r="P244" s="374" t="s">
        <v>27</v>
      </c>
      <c r="Q244" s="409"/>
      <c r="R244" s="412"/>
      <c r="S244" s="409"/>
      <c r="T244" s="409"/>
      <c r="U244" s="402"/>
    </row>
    <row r="245" spans="1:21" ht="15.75" thickBot="1">
      <c r="A245" s="487"/>
      <c r="B245" s="488"/>
      <c r="C245" s="393"/>
      <c r="D245" s="393"/>
      <c r="E245" s="393"/>
      <c r="F245" s="393"/>
      <c r="G245" s="397"/>
      <c r="M245" s="373"/>
      <c r="N245" s="375"/>
      <c r="O245" s="375"/>
      <c r="P245" s="375"/>
      <c r="Q245" s="410"/>
      <c r="R245" s="413"/>
      <c r="S245" s="410"/>
      <c r="T245" s="410"/>
      <c r="U245" s="403"/>
    </row>
    <row r="246" spans="1:21">
      <c r="A246" s="479" t="s">
        <v>29</v>
      </c>
      <c r="B246" s="480"/>
      <c r="C246" s="75"/>
      <c r="D246" s="75"/>
      <c r="E246" s="67"/>
      <c r="F246" s="248"/>
      <c r="G246" s="246"/>
      <c r="M246" s="80"/>
      <c r="N246" s="81"/>
      <c r="O246" s="81"/>
      <c r="P246" s="81"/>
      <c r="Q246" s="81"/>
      <c r="R246" s="81"/>
      <c r="S246" s="81"/>
      <c r="T246" s="81"/>
      <c r="U246" s="92">
        <f>(M246+N246+O246+P246+Q246+R246+S246+T246)</f>
        <v>0</v>
      </c>
    </row>
    <row r="247" spans="1:21" ht="24" customHeight="1">
      <c r="A247" s="481" t="s">
        <v>42</v>
      </c>
      <c r="B247" s="370"/>
      <c r="C247" s="75"/>
      <c r="D247" s="66"/>
      <c r="E247" s="67"/>
      <c r="F247" s="248"/>
      <c r="G247" s="246"/>
      <c r="M247" s="60"/>
      <c r="N247" s="61"/>
      <c r="O247" s="61"/>
      <c r="P247" s="61"/>
      <c r="Q247" s="61"/>
      <c r="R247" s="83"/>
      <c r="S247" s="83"/>
      <c r="T247" s="83"/>
      <c r="U247" s="92">
        <f t="shared" ref="U247:U272" si="3">(M247+N247+O247+P247+Q247+R247+S247+T247)</f>
        <v>0</v>
      </c>
    </row>
    <row r="248" spans="1:21" ht="25.5" customHeight="1">
      <c r="A248" s="481" t="s">
        <v>56</v>
      </c>
      <c r="B248" s="370"/>
      <c r="C248" s="75"/>
      <c r="D248" s="66"/>
      <c r="E248" s="67"/>
      <c r="F248" s="248"/>
      <c r="G248" s="246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 ht="22.5" customHeight="1">
      <c r="A249" s="481" t="s">
        <v>64</v>
      </c>
      <c r="B249" s="370"/>
      <c r="C249" s="75"/>
      <c r="D249" s="66"/>
      <c r="E249" s="67"/>
      <c r="F249" s="248"/>
      <c r="G249" s="246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27" customHeight="1">
      <c r="A250" s="481" t="s">
        <v>72</v>
      </c>
      <c r="B250" s="370"/>
      <c r="C250" s="75"/>
      <c r="D250" s="66"/>
      <c r="E250" s="67"/>
      <c r="F250" s="248"/>
      <c r="G250" s="246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 ht="16.5" customHeight="1">
      <c r="A251" s="486" t="s">
        <v>80</v>
      </c>
      <c r="B251" s="371"/>
      <c r="C251" s="75"/>
      <c r="D251" s="66"/>
      <c r="E251" s="67"/>
      <c r="F251" s="248"/>
      <c r="G251" s="246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 ht="18.75" customHeight="1">
      <c r="A252" s="481" t="s">
        <v>88</v>
      </c>
      <c r="B252" s="370"/>
      <c r="C252" s="75"/>
      <c r="D252" s="66"/>
      <c r="E252" s="67"/>
      <c r="F252" s="248"/>
      <c r="G252" s="246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28.5" customHeight="1">
      <c r="A253" s="481" t="s">
        <v>91</v>
      </c>
      <c r="B253" s="370"/>
      <c r="C253" s="75"/>
      <c r="D253" s="66"/>
      <c r="E253" s="67"/>
      <c r="F253" s="248"/>
      <c r="G253" s="246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 ht="21" customHeight="1">
      <c r="A254" s="481" t="s">
        <v>93</v>
      </c>
      <c r="B254" s="370"/>
      <c r="C254" s="75"/>
      <c r="D254" s="66"/>
      <c r="E254" s="67"/>
      <c r="F254" s="248"/>
      <c r="G254" s="246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 ht="19.5" customHeight="1">
      <c r="A255" s="481" t="s">
        <v>95</v>
      </c>
      <c r="B255" s="370"/>
      <c r="C255" s="75"/>
      <c r="D255" s="66"/>
      <c r="E255" s="67"/>
      <c r="F255" s="248"/>
      <c r="G255" s="246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 ht="25.5" customHeight="1">
      <c r="A256" s="481" t="s">
        <v>97</v>
      </c>
      <c r="B256" s="370"/>
      <c r="C256" s="75"/>
      <c r="D256" s="68"/>
      <c r="E256" s="67"/>
      <c r="F256" s="248"/>
      <c r="G256" s="246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 ht="24.75" customHeight="1">
      <c r="A257" s="481" t="s">
        <v>99</v>
      </c>
      <c r="B257" s="370"/>
      <c r="C257" s="75"/>
      <c r="D257" s="68"/>
      <c r="E257" s="67"/>
      <c r="F257" s="248"/>
      <c r="G257" s="246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 ht="27" customHeight="1">
      <c r="A258" s="481" t="s">
        <v>101</v>
      </c>
      <c r="B258" s="370"/>
      <c r="C258" s="75"/>
      <c r="D258" s="68"/>
      <c r="E258" s="67"/>
      <c r="F258" s="248"/>
      <c r="G258" s="246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30" customHeight="1">
      <c r="A259" s="481" t="s">
        <v>103</v>
      </c>
      <c r="B259" s="370"/>
      <c r="C259" s="75"/>
      <c r="D259" s="69"/>
      <c r="E259" s="67"/>
      <c r="F259" s="248"/>
      <c r="G259" s="246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27.75" customHeight="1">
      <c r="A260" s="481" t="s">
        <v>105</v>
      </c>
      <c r="B260" s="370"/>
      <c r="C260" s="75"/>
      <c r="D260" s="69"/>
      <c r="E260" s="67"/>
      <c r="F260" s="248"/>
      <c r="G260" s="246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 ht="23.25" customHeight="1">
      <c r="A261" s="481" t="s">
        <v>107</v>
      </c>
      <c r="B261" s="370"/>
      <c r="C261" s="75"/>
      <c r="D261" s="68"/>
      <c r="E261" s="67"/>
      <c r="F261" s="248"/>
      <c r="G261" s="246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22.5" customHeight="1">
      <c r="A262" s="481" t="s">
        <v>109</v>
      </c>
      <c r="B262" s="370"/>
      <c r="C262" s="75"/>
      <c r="D262" s="68"/>
      <c r="E262" s="67"/>
      <c r="F262" s="248"/>
      <c r="G262" s="246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29.25" customHeight="1">
      <c r="A263" s="481" t="s">
        <v>111</v>
      </c>
      <c r="B263" s="370"/>
      <c r="C263" s="75"/>
      <c r="D263" s="68"/>
      <c r="E263" s="67"/>
      <c r="F263" s="248"/>
      <c r="G263" s="246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 ht="25.5" customHeight="1">
      <c r="A264" s="481" t="s">
        <v>113</v>
      </c>
      <c r="B264" s="370"/>
      <c r="C264" s="75"/>
      <c r="D264" s="68"/>
      <c r="E264" s="67"/>
      <c r="F264" s="248"/>
      <c r="G264" s="246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28.5" customHeight="1">
      <c r="A265" s="481" t="s">
        <v>115</v>
      </c>
      <c r="B265" s="370"/>
      <c r="C265" s="75"/>
      <c r="D265" s="68"/>
      <c r="E265" s="67"/>
      <c r="F265" s="248"/>
      <c r="G265" s="246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 ht="20.25" customHeight="1">
      <c r="A266" s="481" t="s">
        <v>117</v>
      </c>
      <c r="B266" s="370"/>
      <c r="C266" s="75"/>
      <c r="D266" s="68"/>
      <c r="E266" s="67"/>
      <c r="F266" s="248"/>
      <c r="G266" s="246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 ht="22.5" customHeight="1">
      <c r="A267" s="481" t="s">
        <v>119</v>
      </c>
      <c r="B267" s="370"/>
      <c r="C267" s="75"/>
      <c r="D267" s="68"/>
      <c r="E267" s="67"/>
      <c r="F267" s="248"/>
      <c r="G267" s="246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23.25" customHeight="1">
      <c r="A268" s="481" t="s">
        <v>121</v>
      </c>
      <c r="B268" s="370"/>
      <c r="C268" s="75"/>
      <c r="D268" s="68"/>
      <c r="E268" s="67"/>
      <c r="F268" s="248"/>
      <c r="G268" s="246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8.5" customHeight="1">
      <c r="A269" s="481" t="s">
        <v>123</v>
      </c>
      <c r="B269" s="370"/>
      <c r="C269" s="75"/>
      <c r="D269" s="68"/>
      <c r="E269" s="67"/>
      <c r="F269" s="248"/>
      <c r="G269" s="246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5.5" customHeight="1">
      <c r="A270" s="481" t="s">
        <v>125</v>
      </c>
      <c r="B270" s="370"/>
      <c r="C270" s="75"/>
      <c r="D270" s="70"/>
      <c r="E270" s="67"/>
      <c r="F270" s="248"/>
      <c r="G270" s="246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26.25" customHeight="1">
      <c r="A271" s="481" t="s">
        <v>127</v>
      </c>
      <c r="B271" s="370"/>
      <c r="C271" s="75"/>
      <c r="D271" s="68"/>
      <c r="E271" s="67"/>
      <c r="F271" s="248"/>
      <c r="G271" s="246"/>
      <c r="M271" s="60"/>
      <c r="N271" s="61"/>
      <c r="O271" s="61"/>
      <c r="P271" s="61"/>
      <c r="Q271" s="61"/>
      <c r="R271" s="83"/>
      <c r="S271" s="83"/>
      <c r="T271" s="83"/>
      <c r="U271" s="92">
        <f t="shared" si="3"/>
        <v>0</v>
      </c>
    </row>
    <row r="272" spans="1:21" ht="26.25" customHeight="1" thickBot="1">
      <c r="A272" s="482" t="s">
        <v>129</v>
      </c>
      <c r="B272" s="483"/>
      <c r="C272" s="75"/>
      <c r="D272" s="68"/>
      <c r="E272" s="70"/>
      <c r="F272" s="248"/>
      <c r="G272" s="246"/>
      <c r="M272" s="84"/>
      <c r="N272" s="85"/>
      <c r="O272" s="85"/>
      <c r="P272" s="85"/>
      <c r="Q272" s="85"/>
      <c r="R272" s="86"/>
      <c r="S272" s="86"/>
      <c r="T272" s="86"/>
      <c r="U272" s="92">
        <f t="shared" si="3"/>
        <v>0</v>
      </c>
    </row>
    <row r="273" spans="1:21" ht="25.5" customHeight="1" thickBot="1">
      <c r="A273" s="477" t="s">
        <v>131</v>
      </c>
      <c r="B273" s="478"/>
      <c r="C273" s="517"/>
      <c r="D273" s="518"/>
      <c r="E273" s="518"/>
      <c r="F273" s="519"/>
      <c r="G273" s="520"/>
      <c r="M273" s="20"/>
      <c r="N273" s="21"/>
      <c r="O273" s="21"/>
      <c r="P273" s="21"/>
      <c r="Q273" s="21"/>
      <c r="R273" s="21"/>
      <c r="S273" s="21"/>
      <c r="T273" s="21"/>
      <c r="U273" s="16"/>
    </row>
    <row r="274" spans="1:21" ht="18.75" customHeight="1">
      <c r="A274" s="484" t="s">
        <v>132</v>
      </c>
      <c r="B274" s="484"/>
      <c r="C274" s="73"/>
      <c r="D274" s="73"/>
      <c r="E274" s="74"/>
      <c r="F274" s="26"/>
      <c r="G274" s="91"/>
      <c r="M274" s="80"/>
      <c r="N274" s="81"/>
      <c r="O274" s="81"/>
      <c r="P274" s="81"/>
      <c r="Q274" s="81"/>
      <c r="R274" s="82"/>
      <c r="S274" s="82"/>
      <c r="T274" s="82"/>
      <c r="U274" s="92">
        <f>(T274+S274+R274+Q274+P274+O274+N274+M274)</f>
        <v>0</v>
      </c>
    </row>
    <row r="275" spans="1:21" ht="24.75" customHeight="1">
      <c r="A275" s="370" t="s">
        <v>134</v>
      </c>
      <c r="B275" s="370"/>
      <c r="C275" s="73"/>
      <c r="D275" s="66"/>
      <c r="E275" s="75"/>
      <c r="F275" s="26"/>
      <c r="G275" s="91"/>
      <c r="M275" s="60"/>
      <c r="N275" s="61"/>
      <c r="O275" s="61"/>
      <c r="P275" s="61"/>
      <c r="Q275" s="61"/>
      <c r="R275" s="83"/>
      <c r="S275" s="83"/>
      <c r="T275" s="83"/>
      <c r="U275" s="92">
        <f t="shared" ref="U275:U277" si="4">(T275+S275+R275+Q275+P275+O275+N275+M275)</f>
        <v>0</v>
      </c>
    </row>
    <row r="276" spans="1:21" ht="28.5" customHeight="1">
      <c r="A276" s="370" t="s">
        <v>136</v>
      </c>
      <c r="B276" s="370"/>
      <c r="C276" s="73"/>
      <c r="D276" s="66"/>
      <c r="E276" s="75"/>
      <c r="F276" s="26"/>
      <c r="G276" s="91"/>
      <c r="M276" s="60"/>
      <c r="N276" s="61"/>
      <c r="O276" s="61"/>
      <c r="P276" s="61"/>
      <c r="Q276" s="61"/>
      <c r="R276" s="83"/>
      <c r="S276" s="83"/>
      <c r="T276" s="83"/>
      <c r="U276" s="92">
        <f t="shared" si="4"/>
        <v>0</v>
      </c>
    </row>
    <row r="277" spans="1:21" ht="30" customHeight="1" thickBot="1">
      <c r="A277" s="485" t="s">
        <v>138</v>
      </c>
      <c r="B277" s="485"/>
      <c r="C277" s="73"/>
      <c r="D277" s="76"/>
      <c r="E277" s="76"/>
      <c r="F277" s="26"/>
      <c r="G277" s="91"/>
      <c r="M277" s="84"/>
      <c r="N277" s="85"/>
      <c r="O277" s="85"/>
      <c r="P277" s="85"/>
      <c r="Q277" s="85"/>
      <c r="R277" s="86"/>
      <c r="S277" s="86"/>
      <c r="T277" s="86"/>
      <c r="U277" s="92">
        <f t="shared" si="4"/>
        <v>0</v>
      </c>
    </row>
    <row r="278" spans="1:21" ht="15.75" thickBot="1">
      <c r="A278" s="477" t="s">
        <v>140</v>
      </c>
      <c r="B278" s="478"/>
      <c r="C278" s="241"/>
      <c r="D278" s="242"/>
      <c r="E278" s="242"/>
      <c r="F278" s="243"/>
      <c r="G278" s="244"/>
      <c r="M278" s="20"/>
      <c r="N278" s="21"/>
      <c r="O278" s="21"/>
      <c r="P278" s="21"/>
      <c r="Q278" s="21"/>
      <c r="R278" s="21"/>
      <c r="S278" s="21"/>
      <c r="T278" s="21"/>
      <c r="U278" s="16"/>
    </row>
    <row r="279" spans="1:21">
      <c r="A279" s="479" t="s">
        <v>141</v>
      </c>
      <c r="B279" s="480"/>
      <c r="C279" s="75"/>
      <c r="D279" s="75"/>
      <c r="E279" s="67"/>
      <c r="F279" s="245"/>
      <c r="G279" s="246"/>
      <c r="M279" s="80"/>
      <c r="N279" s="81"/>
      <c r="O279" s="81"/>
      <c r="P279" s="81"/>
      <c r="Q279" s="81"/>
      <c r="R279" s="82"/>
      <c r="S279" s="82"/>
      <c r="T279" s="82"/>
      <c r="U279" s="92">
        <f>(T279+S279+R279+Q279+P279+O279+N279+M279)</f>
        <v>0</v>
      </c>
    </row>
    <row r="280" spans="1:21">
      <c r="A280" s="481" t="s">
        <v>143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ref="U280:U286" si="5">(T280+S280+R280+Q280+P280+O280+N280+M280)</f>
        <v>0</v>
      </c>
    </row>
    <row r="281" spans="1:21">
      <c r="A281" s="481" t="s">
        <v>145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>
      <c r="A282" s="481" t="s">
        <v>147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83"/>
      <c r="S282" s="83"/>
      <c r="T282" s="83"/>
      <c r="U282" s="92">
        <f t="shared" si="5"/>
        <v>0</v>
      </c>
    </row>
    <row r="283" spans="1:21">
      <c r="A283" s="481" t="s">
        <v>149</v>
      </c>
      <c r="B283" s="370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33" customHeight="1">
      <c r="A284" s="287" t="s">
        <v>197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61"/>
      <c r="S284" s="61"/>
      <c r="T284" s="61"/>
      <c r="U284" s="92">
        <f t="shared" si="5"/>
        <v>0</v>
      </c>
    </row>
    <row r="285" spans="1:21" ht="33" customHeight="1">
      <c r="A285" s="287" t="s">
        <v>198</v>
      </c>
      <c r="B285" s="288"/>
      <c r="C285" s="75"/>
      <c r="D285" s="75"/>
      <c r="E285" s="67"/>
      <c r="F285" s="245"/>
      <c r="G285" s="246"/>
      <c r="M285" s="60"/>
      <c r="N285" s="61"/>
      <c r="O285" s="61"/>
      <c r="P285" s="61"/>
      <c r="Q285" s="61"/>
      <c r="R285" s="83"/>
      <c r="S285" s="83"/>
      <c r="T285" s="83"/>
      <c r="U285" s="92">
        <f t="shared" si="5"/>
        <v>0</v>
      </c>
    </row>
    <row r="286" spans="1:21" ht="33" customHeight="1" thickBot="1">
      <c r="A286" s="287" t="s">
        <v>199</v>
      </c>
      <c r="B286" s="288"/>
      <c r="C286" s="75"/>
      <c r="D286" s="75"/>
      <c r="E286" s="67"/>
      <c r="F286" s="245"/>
      <c r="G286" s="246"/>
      <c r="M286" s="62"/>
      <c r="N286" s="63"/>
      <c r="O286" s="63"/>
      <c r="P286" s="63"/>
      <c r="Q286" s="63"/>
      <c r="R286" s="87"/>
      <c r="S286" s="87"/>
      <c r="T286" s="87"/>
      <c r="U286" s="92">
        <f t="shared" si="5"/>
        <v>0</v>
      </c>
    </row>
  </sheetData>
  <mergeCells count="710">
    <mergeCell ref="A1:B4"/>
    <mergeCell ref="C1:U4"/>
    <mergeCell ref="A5:E5"/>
    <mergeCell ref="F5:N5"/>
    <mergeCell ref="O5:U5"/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1:U241"/>
    <mergeCell ref="A242:B245"/>
    <mergeCell ref="C242:C245"/>
    <mergeCell ref="D242:D245"/>
    <mergeCell ref="E242:F242"/>
    <mergeCell ref="G242:G245"/>
    <mergeCell ref="P244:P245"/>
    <mergeCell ref="M242:T242"/>
    <mergeCell ref="U242:U245"/>
    <mergeCell ref="E243:E245"/>
    <mergeCell ref="F243:F245"/>
    <mergeCell ref="M243:N243"/>
    <mergeCell ref="O243:P243"/>
    <mergeCell ref="Q243:Q245"/>
    <mergeCell ref="R243:R245"/>
    <mergeCell ref="S243:S245"/>
    <mergeCell ref="T243:T245"/>
    <mergeCell ref="A248:B248"/>
    <mergeCell ref="A249:B249"/>
    <mergeCell ref="A250:B250"/>
    <mergeCell ref="A251:B251"/>
    <mergeCell ref="A252:B252"/>
    <mergeCell ref="A253:B253"/>
    <mergeCell ref="M244:M245"/>
    <mergeCell ref="N244:N245"/>
    <mergeCell ref="O244:O245"/>
    <mergeCell ref="A246:B246"/>
    <mergeCell ref="A247:B247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workbookViewId="0">
      <selection activeCell="X251" sqref="X251"/>
    </sheetView>
  </sheetViews>
  <sheetFormatPr baseColWidth="10" defaultRowHeight="15"/>
  <cols>
    <col min="1" max="1" width="13.5703125" style="1" customWidth="1"/>
    <col min="2" max="7" width="11.42578125" style="1"/>
    <col min="8" max="8" width="13.5703125" style="1" bestFit="1" customWidth="1"/>
    <col min="9" max="10" width="11.42578125" style="1"/>
    <col min="11" max="11" width="0.5703125" style="1" customWidth="1"/>
    <col min="12" max="12" width="0.7109375" style="1" customWidth="1"/>
    <col min="13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 ht="20.25" customHeight="1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4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511"/>
      <c r="M6" s="511"/>
      <c r="N6" s="511"/>
      <c r="O6" s="511"/>
      <c r="P6" s="511"/>
      <c r="Q6" s="511"/>
      <c r="R6" s="511"/>
      <c r="S6" s="511"/>
      <c r="T6" s="247"/>
      <c r="U6" s="247"/>
    </row>
    <row r="7" spans="1:33" ht="45.75" thickBot="1">
      <c r="A7" s="17" t="s">
        <v>0</v>
      </c>
      <c r="B7" s="47"/>
      <c r="E7" s="17" t="s">
        <v>1</v>
      </c>
      <c r="F7" s="461" t="s">
        <v>55</v>
      </c>
      <c r="G7" s="462"/>
      <c r="I7" s="3" t="s">
        <v>3</v>
      </c>
      <c r="J7" s="48">
        <v>2016</v>
      </c>
      <c r="L7" s="220"/>
      <c r="M7" s="220"/>
      <c r="N7" s="220"/>
      <c r="O7" s="220"/>
      <c r="P7" s="220"/>
      <c r="Q7" s="220"/>
      <c r="R7" s="220"/>
      <c r="S7" s="220"/>
    </row>
    <row r="8" spans="1:33" ht="18">
      <c r="B8" s="4"/>
      <c r="E8" s="3"/>
      <c r="F8" s="3"/>
      <c r="G8" s="5"/>
      <c r="L8" s="220"/>
      <c r="M8" s="220"/>
      <c r="N8" s="220"/>
      <c r="O8" s="220"/>
      <c r="P8" s="220"/>
      <c r="Q8" s="220"/>
      <c r="R8" s="220"/>
      <c r="S8" s="220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NOVIEMBRE!H15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NOVIEMBRE!H21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NOVIEMBRE!H27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NOVIEMBRE!H33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NOVIEMBRE!H39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NOVIEMBRE!H45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NOVIEMBRE!H51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NOVIEMBRE!H57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NOVIEMBRE!H63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NOVIEMBRE!H69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NOVIEMBRE!H75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NOVIEMBRE!H81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NOVIEMBRE!H87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NOVIEMBRE!H93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NOVIEMBRE!H99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NOVIEMBRE!H105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NOVIEMBRE!H111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NOVIEMBRE!H117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NOVIEMBRE!H123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NOVIEMBRE!H129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NOVIEMBRE!H135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NOVIEMBRE!H141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NOVIEMBRE!H147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NOVIEMBRE!H153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NOVIEMBRE!H159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NOVIEMBRE!H165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NOVIEMBRE!H171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NOVIEMBRE!H178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NOVIEMBRE!H184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NOVIEMBRE!H190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NOVIEMBRE!H196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NOVIEMBRE!H203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NOVIEMBRE!H209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NOVIEMBRE!H215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NOVIEMBRE!H221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NOVIEMBRE!H227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20" t="s">
        <v>150</v>
      </c>
      <c r="B232" s="421"/>
      <c r="C232" s="28"/>
      <c r="D232" s="29"/>
      <c r="E232" s="29"/>
      <c r="F232" s="30"/>
      <c r="G232" s="31"/>
      <c r="H232" s="32" t="b">
        <f>H227=I232</f>
        <v>1</v>
      </c>
      <c r="I232" s="33">
        <f>(I227+I228+I229+I230+I231)</f>
        <v>0</v>
      </c>
      <c r="J232" s="18"/>
      <c r="K232" s="37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8.5" customHeight="1" thickBot="1">
      <c r="A233" s="376" t="s">
        <v>197</v>
      </c>
      <c r="B233" s="377"/>
      <c r="C233" s="49">
        <f>NOVIEMBRE!H233</f>
        <v>0</v>
      </c>
      <c r="D233" s="49"/>
      <c r="E233" s="49"/>
      <c r="F233" s="49"/>
      <c r="G233" s="88">
        <f>(U233)</f>
        <v>0</v>
      </c>
      <c r="H233" s="89">
        <f>(C233+D233-E233-F233-G233)</f>
        <v>0</v>
      </c>
      <c r="I233" s="52"/>
      <c r="J233" s="52"/>
      <c r="K233" s="53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28.5" customHeight="1" thickBot="1">
      <c r="A234" s="376" t="s">
        <v>198</v>
      </c>
      <c r="B234" s="377"/>
      <c r="C234" s="49">
        <f>NOVIEMBRE!H234</f>
        <v>0</v>
      </c>
      <c r="D234" s="523"/>
      <c r="E234" s="523"/>
      <c r="F234" s="523"/>
      <c r="G234" s="88">
        <f t="shared" ref="G234:G235" si="0">(U234)</f>
        <v>0</v>
      </c>
      <c r="H234" s="238">
        <f t="shared" ref="H234:H235" si="1">(C234+D234-E234-F234-G234)</f>
        <v>0</v>
      </c>
      <c r="I234" s="524"/>
      <c r="J234" s="524"/>
      <c r="K234" s="55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28.5" customHeight="1" thickBot="1">
      <c r="A235" s="376" t="s">
        <v>199</v>
      </c>
      <c r="B235" s="377"/>
      <c r="C235" s="235">
        <f>NOVIEMBRE!H235</f>
        <v>0</v>
      </c>
      <c r="D235" s="235"/>
      <c r="E235" s="235"/>
      <c r="F235" s="235"/>
      <c r="G235" s="237">
        <f t="shared" si="0"/>
        <v>0</v>
      </c>
      <c r="H235" s="236">
        <f t="shared" si="1"/>
        <v>0</v>
      </c>
      <c r="I235" s="54"/>
      <c r="J235" s="54"/>
      <c r="K235" s="57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/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387" t="s">
        <v>155</v>
      </c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M242" s="398" t="s">
        <v>13</v>
      </c>
      <c r="N242" s="399"/>
      <c r="O242" s="399"/>
      <c r="P242" s="399"/>
      <c r="Q242" s="399"/>
      <c r="R242" s="399"/>
      <c r="S242" s="399"/>
      <c r="T242" s="400"/>
      <c r="U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M243" s="405" t="s">
        <v>18</v>
      </c>
      <c r="N243" s="406"/>
      <c r="O243" s="407" t="s">
        <v>19</v>
      </c>
      <c r="P243" s="406"/>
      <c r="Q243" s="408" t="s">
        <v>20</v>
      </c>
      <c r="R243" s="411" t="s">
        <v>21</v>
      </c>
      <c r="S243" s="408" t="s">
        <v>22</v>
      </c>
      <c r="T243" s="408" t="s">
        <v>23</v>
      </c>
      <c r="U243" s="402"/>
    </row>
    <row r="244" spans="1:21">
      <c r="A244" s="390"/>
      <c r="B244" s="391"/>
      <c r="C244" s="393"/>
      <c r="D244" s="393"/>
      <c r="E244" s="393"/>
      <c r="F244" s="393"/>
      <c r="G244" s="397"/>
      <c r="M244" s="372" t="s">
        <v>24</v>
      </c>
      <c r="N244" s="374" t="s">
        <v>25</v>
      </c>
      <c r="O244" s="374" t="s">
        <v>26</v>
      </c>
      <c r="P244" s="374" t="s">
        <v>27</v>
      </c>
      <c r="Q244" s="409"/>
      <c r="R244" s="412"/>
      <c r="S244" s="409"/>
      <c r="T244" s="409"/>
      <c r="U244" s="402"/>
    </row>
    <row r="245" spans="1:21" ht="15.75" thickBot="1">
      <c r="A245" s="487"/>
      <c r="B245" s="488"/>
      <c r="C245" s="393"/>
      <c r="D245" s="393"/>
      <c r="E245" s="393"/>
      <c r="F245" s="393"/>
      <c r="G245" s="397"/>
      <c r="M245" s="373"/>
      <c r="N245" s="375"/>
      <c r="O245" s="375"/>
      <c r="P245" s="375"/>
      <c r="Q245" s="410"/>
      <c r="R245" s="413"/>
      <c r="S245" s="410"/>
      <c r="T245" s="410"/>
      <c r="U245" s="403"/>
    </row>
    <row r="246" spans="1:21">
      <c r="A246" s="479" t="s">
        <v>29</v>
      </c>
      <c r="B246" s="480"/>
      <c r="C246" s="75"/>
      <c r="D246" s="75"/>
      <c r="E246" s="67"/>
      <c r="F246" s="248"/>
      <c r="G246" s="246"/>
      <c r="M246" s="80"/>
      <c r="N246" s="81"/>
      <c r="O246" s="81"/>
      <c r="P246" s="81"/>
      <c r="Q246" s="81"/>
      <c r="R246" s="81"/>
      <c r="S246" s="81"/>
      <c r="T246" s="81"/>
      <c r="U246" s="92">
        <f>(M246+N246+O246+P246+Q246+R246+S246+T246)</f>
        <v>0</v>
      </c>
    </row>
    <row r="247" spans="1:21">
      <c r="A247" s="481" t="s">
        <v>42</v>
      </c>
      <c r="B247" s="370"/>
      <c r="C247" s="75"/>
      <c r="D247" s="66"/>
      <c r="E247" s="67"/>
      <c r="F247" s="248"/>
      <c r="G247" s="246"/>
      <c r="M247" s="60"/>
      <c r="N247" s="61"/>
      <c r="O247" s="61"/>
      <c r="P247" s="61"/>
      <c r="Q247" s="61"/>
      <c r="R247" s="83"/>
      <c r="S247" s="83"/>
      <c r="T247" s="83"/>
      <c r="U247" s="92">
        <f t="shared" ref="U247:U272" si="3">(M247+N247+O247+P247+Q247+R247+S247+T247)</f>
        <v>0</v>
      </c>
    </row>
    <row r="248" spans="1:21">
      <c r="A248" s="481" t="s">
        <v>56</v>
      </c>
      <c r="B248" s="370"/>
      <c r="C248" s="75"/>
      <c r="D248" s="66"/>
      <c r="E248" s="67"/>
      <c r="F248" s="248"/>
      <c r="G248" s="246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>
      <c r="A249" s="481" t="s">
        <v>64</v>
      </c>
      <c r="B249" s="370"/>
      <c r="C249" s="75"/>
      <c r="D249" s="66"/>
      <c r="E249" s="67"/>
      <c r="F249" s="248"/>
      <c r="G249" s="246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25.5" customHeight="1">
      <c r="A250" s="481" t="s">
        <v>72</v>
      </c>
      <c r="B250" s="370"/>
      <c r="C250" s="75"/>
      <c r="D250" s="66"/>
      <c r="E250" s="67"/>
      <c r="F250" s="248"/>
      <c r="G250" s="246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>
      <c r="A251" s="486" t="s">
        <v>80</v>
      </c>
      <c r="B251" s="371"/>
      <c r="C251" s="75"/>
      <c r="D251" s="66"/>
      <c r="E251" s="67"/>
      <c r="F251" s="248"/>
      <c r="G251" s="246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>
      <c r="A252" s="481" t="s">
        <v>88</v>
      </c>
      <c r="B252" s="370"/>
      <c r="C252" s="75"/>
      <c r="D252" s="66"/>
      <c r="E252" s="67"/>
      <c r="F252" s="248"/>
      <c r="G252" s="246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24" customHeight="1">
      <c r="A253" s="481" t="s">
        <v>91</v>
      </c>
      <c r="B253" s="370"/>
      <c r="C253" s="75"/>
      <c r="D253" s="66"/>
      <c r="E253" s="67"/>
      <c r="F253" s="248"/>
      <c r="G253" s="246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 ht="18.75" customHeight="1">
      <c r="A254" s="481" t="s">
        <v>93</v>
      </c>
      <c r="B254" s="370"/>
      <c r="C254" s="75"/>
      <c r="D254" s="66"/>
      <c r="E254" s="67"/>
      <c r="F254" s="248"/>
      <c r="G254" s="246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 ht="19.5" customHeight="1">
      <c r="A255" s="481" t="s">
        <v>95</v>
      </c>
      <c r="B255" s="370"/>
      <c r="C255" s="75"/>
      <c r="D255" s="66"/>
      <c r="E255" s="67"/>
      <c r="F255" s="248"/>
      <c r="G255" s="246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>
      <c r="A256" s="481" t="s">
        <v>97</v>
      </c>
      <c r="B256" s="370"/>
      <c r="C256" s="75"/>
      <c r="D256" s="68"/>
      <c r="E256" s="67"/>
      <c r="F256" s="248"/>
      <c r="G256" s="246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>
      <c r="A257" s="502" t="s">
        <v>99</v>
      </c>
      <c r="B257" s="501"/>
      <c r="C257" s="75"/>
      <c r="D257" s="68"/>
      <c r="E257" s="67"/>
      <c r="F257" s="248"/>
      <c r="G257" s="246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 ht="18" customHeight="1">
      <c r="A258" s="502" t="s">
        <v>101</v>
      </c>
      <c r="B258" s="501"/>
      <c r="C258" s="75"/>
      <c r="D258" s="68"/>
      <c r="E258" s="67"/>
      <c r="F258" s="248"/>
      <c r="G258" s="246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18.75" customHeight="1">
      <c r="A259" s="502" t="s">
        <v>103</v>
      </c>
      <c r="B259" s="501"/>
      <c r="C259" s="75"/>
      <c r="D259" s="69"/>
      <c r="E259" s="67"/>
      <c r="F259" s="248"/>
      <c r="G259" s="246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24" customHeight="1">
      <c r="A260" s="502" t="s">
        <v>105</v>
      </c>
      <c r="B260" s="501"/>
      <c r="C260" s="75"/>
      <c r="D260" s="69"/>
      <c r="E260" s="67"/>
      <c r="F260" s="248"/>
      <c r="G260" s="246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 ht="18" customHeight="1">
      <c r="A261" s="502" t="s">
        <v>107</v>
      </c>
      <c r="B261" s="501"/>
      <c r="C261" s="75"/>
      <c r="D261" s="68"/>
      <c r="E261" s="67"/>
      <c r="F261" s="248"/>
      <c r="G261" s="246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19.5" customHeight="1">
      <c r="A262" s="502" t="s">
        <v>109</v>
      </c>
      <c r="B262" s="501"/>
      <c r="C262" s="75"/>
      <c r="D262" s="68"/>
      <c r="E262" s="67"/>
      <c r="F262" s="248"/>
      <c r="G262" s="246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33" customHeight="1">
      <c r="A263" s="502" t="s">
        <v>111</v>
      </c>
      <c r="B263" s="501"/>
      <c r="C263" s="75"/>
      <c r="D263" s="68"/>
      <c r="E263" s="67"/>
      <c r="F263" s="248"/>
      <c r="G263" s="246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>
      <c r="A264" s="502" t="s">
        <v>113</v>
      </c>
      <c r="B264" s="501"/>
      <c r="C264" s="75"/>
      <c r="D264" s="68"/>
      <c r="E264" s="67"/>
      <c r="F264" s="248"/>
      <c r="G264" s="246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23.25" customHeight="1">
      <c r="A265" s="502" t="s">
        <v>115</v>
      </c>
      <c r="B265" s="501"/>
      <c r="C265" s="75"/>
      <c r="D265" s="68"/>
      <c r="E265" s="67"/>
      <c r="F265" s="248"/>
      <c r="G265" s="246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>
      <c r="A266" s="502" t="s">
        <v>117</v>
      </c>
      <c r="B266" s="501"/>
      <c r="C266" s="75"/>
      <c r="D266" s="68"/>
      <c r="E266" s="67"/>
      <c r="F266" s="248"/>
      <c r="G266" s="246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>
      <c r="A267" s="502" t="s">
        <v>119</v>
      </c>
      <c r="B267" s="501"/>
      <c r="C267" s="75"/>
      <c r="D267" s="68"/>
      <c r="E267" s="67"/>
      <c r="F267" s="248"/>
      <c r="G267" s="246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21" customHeight="1">
      <c r="A268" s="502" t="s">
        <v>121</v>
      </c>
      <c r="B268" s="501"/>
      <c r="C268" s="75"/>
      <c r="D268" s="68"/>
      <c r="E268" s="67"/>
      <c r="F268" s="248"/>
      <c r="G268" s="246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5.5" customHeight="1">
      <c r="A269" s="502" t="s">
        <v>123</v>
      </c>
      <c r="B269" s="501"/>
      <c r="C269" s="75"/>
      <c r="D269" s="68"/>
      <c r="E269" s="67"/>
      <c r="F269" s="248"/>
      <c r="G269" s="246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3.25" customHeight="1">
      <c r="A270" s="502" t="s">
        <v>125</v>
      </c>
      <c r="B270" s="501"/>
      <c r="C270" s="75"/>
      <c r="D270" s="70"/>
      <c r="E270" s="67"/>
      <c r="F270" s="248"/>
      <c r="G270" s="246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27.75" customHeight="1">
      <c r="A271" s="502" t="s">
        <v>127</v>
      </c>
      <c r="B271" s="501"/>
      <c r="C271" s="75"/>
      <c r="D271" s="68"/>
      <c r="E271" s="67"/>
      <c r="F271" s="248"/>
      <c r="G271" s="246"/>
      <c r="M271" s="60"/>
      <c r="N271" s="61"/>
      <c r="O271" s="61"/>
      <c r="P271" s="61"/>
      <c r="Q271" s="61"/>
      <c r="R271" s="83"/>
      <c r="S271" s="83"/>
      <c r="T271" s="83"/>
      <c r="U271" s="92">
        <f t="shared" si="3"/>
        <v>0</v>
      </c>
    </row>
    <row r="272" spans="1:21" ht="24.75" customHeight="1" thickBot="1">
      <c r="A272" s="499" t="s">
        <v>129</v>
      </c>
      <c r="B272" s="500"/>
      <c r="C272" s="75"/>
      <c r="D272" s="68"/>
      <c r="E272" s="70"/>
      <c r="F272" s="248"/>
      <c r="G272" s="246"/>
      <c r="M272" s="84"/>
      <c r="N272" s="85"/>
      <c r="O272" s="85"/>
      <c r="P272" s="85"/>
      <c r="Q272" s="85"/>
      <c r="R272" s="86"/>
      <c r="S272" s="86"/>
      <c r="T272" s="86"/>
      <c r="U272" s="92">
        <f t="shared" si="3"/>
        <v>0</v>
      </c>
    </row>
    <row r="273" spans="1:21" ht="15.75" thickBot="1">
      <c r="A273" s="477" t="s">
        <v>131</v>
      </c>
      <c r="B273" s="478"/>
      <c r="C273" s="517"/>
      <c r="D273" s="518"/>
      <c r="E273" s="518"/>
      <c r="F273" s="519"/>
      <c r="G273" s="520"/>
      <c r="M273" s="20"/>
      <c r="N273" s="21"/>
      <c r="O273" s="21"/>
      <c r="P273" s="21"/>
      <c r="Q273" s="21"/>
      <c r="R273" s="21"/>
      <c r="S273" s="21"/>
      <c r="T273" s="21"/>
      <c r="U273" s="16"/>
    </row>
    <row r="274" spans="1:21" ht="17.25" customHeight="1">
      <c r="A274" s="484" t="s">
        <v>132</v>
      </c>
      <c r="B274" s="484"/>
      <c r="C274" s="73"/>
      <c r="D274" s="73"/>
      <c r="E274" s="74"/>
      <c r="F274" s="26"/>
      <c r="G274" s="91"/>
      <c r="M274" s="80"/>
      <c r="N274" s="81"/>
      <c r="O274" s="81"/>
      <c r="P274" s="81"/>
      <c r="Q274" s="81"/>
      <c r="R274" s="82"/>
      <c r="S274" s="82"/>
      <c r="T274" s="82"/>
      <c r="U274" s="92">
        <f>(T274+S274+R274+Q274+P274+O274+N274+M274)</f>
        <v>0</v>
      </c>
    </row>
    <row r="275" spans="1:21" ht="18.75" customHeight="1">
      <c r="A275" s="370" t="s">
        <v>134</v>
      </c>
      <c r="B275" s="370"/>
      <c r="C275" s="73"/>
      <c r="D275" s="66"/>
      <c r="E275" s="75"/>
      <c r="F275" s="26"/>
      <c r="G275" s="91"/>
      <c r="M275" s="60"/>
      <c r="N275" s="61"/>
      <c r="O275" s="61"/>
      <c r="P275" s="61"/>
      <c r="Q275" s="61"/>
      <c r="R275" s="83"/>
      <c r="S275" s="83"/>
      <c r="T275" s="83"/>
      <c r="U275" s="92">
        <f t="shared" ref="U275:U277" si="4">(T275+S275+R275+Q275+P275+O275+N275+M275)</f>
        <v>0</v>
      </c>
    </row>
    <row r="276" spans="1:21" ht="26.25" customHeight="1">
      <c r="A276" s="370" t="s">
        <v>136</v>
      </c>
      <c r="B276" s="370"/>
      <c r="C276" s="73"/>
      <c r="D276" s="66"/>
      <c r="E276" s="75"/>
      <c r="F276" s="26"/>
      <c r="G276" s="91"/>
      <c r="M276" s="60"/>
      <c r="N276" s="61"/>
      <c r="O276" s="61"/>
      <c r="P276" s="61"/>
      <c r="Q276" s="61"/>
      <c r="R276" s="83"/>
      <c r="S276" s="83"/>
      <c r="T276" s="83"/>
      <c r="U276" s="92">
        <f t="shared" si="4"/>
        <v>0</v>
      </c>
    </row>
    <row r="277" spans="1:21" ht="15.75" thickBot="1">
      <c r="A277" s="485" t="s">
        <v>138</v>
      </c>
      <c r="B277" s="485"/>
      <c r="C277" s="73"/>
      <c r="D277" s="76"/>
      <c r="E277" s="76"/>
      <c r="F277" s="26"/>
      <c r="G277" s="91"/>
      <c r="M277" s="84"/>
      <c r="N277" s="85"/>
      <c r="O277" s="85"/>
      <c r="P277" s="85"/>
      <c r="Q277" s="85"/>
      <c r="R277" s="86"/>
      <c r="S277" s="86"/>
      <c r="T277" s="86"/>
      <c r="U277" s="92">
        <f t="shared" si="4"/>
        <v>0</v>
      </c>
    </row>
    <row r="278" spans="1:21" ht="15.75" thickBot="1">
      <c r="A278" s="505" t="s">
        <v>140</v>
      </c>
      <c r="B278" s="506"/>
      <c r="C278" s="241"/>
      <c r="D278" s="242"/>
      <c r="E278" s="242"/>
      <c r="F278" s="243"/>
      <c r="G278" s="244"/>
      <c r="M278" s="20"/>
      <c r="N278" s="21"/>
      <c r="O278" s="21"/>
      <c r="P278" s="21"/>
      <c r="Q278" s="21"/>
      <c r="R278" s="21"/>
      <c r="S278" s="21"/>
      <c r="T278" s="21"/>
      <c r="U278" s="16"/>
    </row>
    <row r="279" spans="1:21">
      <c r="A279" s="370" t="s">
        <v>141</v>
      </c>
      <c r="B279" s="370"/>
      <c r="C279" s="75"/>
      <c r="D279" s="75"/>
      <c r="E279" s="67"/>
      <c r="F279" s="245"/>
      <c r="G279" s="246"/>
      <c r="M279" s="80"/>
      <c r="N279" s="81"/>
      <c r="O279" s="81"/>
      <c r="P279" s="81"/>
      <c r="Q279" s="81"/>
      <c r="R279" s="82"/>
      <c r="S279" s="82"/>
      <c r="T279" s="82"/>
      <c r="U279" s="92">
        <f>(T279+S279+R279+Q279+P279+O279+N279+M279)</f>
        <v>0</v>
      </c>
    </row>
    <row r="280" spans="1:21">
      <c r="A280" s="370" t="s">
        <v>143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ref="U280:U286" si="5">(T280+S280+R280+Q280+P280+O280+N280+M280)</f>
        <v>0</v>
      </c>
    </row>
    <row r="281" spans="1:21">
      <c r="A281" s="370" t="s">
        <v>145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>
      <c r="A282" s="370" t="s">
        <v>147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83"/>
      <c r="S282" s="83"/>
      <c r="T282" s="83"/>
      <c r="U282" s="92">
        <f t="shared" si="5"/>
        <v>0</v>
      </c>
    </row>
    <row r="283" spans="1:21">
      <c r="A283" s="370" t="s">
        <v>149</v>
      </c>
      <c r="B283" s="370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31.5" customHeight="1">
      <c r="A284" s="288" t="s">
        <v>197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61"/>
      <c r="S284" s="61"/>
      <c r="T284" s="61"/>
      <c r="U284" s="92">
        <f t="shared" si="5"/>
        <v>0</v>
      </c>
    </row>
    <row r="285" spans="1:21" ht="31.5" customHeight="1">
      <c r="A285" s="288" t="s">
        <v>198</v>
      </c>
      <c r="B285" s="288"/>
      <c r="C285" s="75"/>
      <c r="D285" s="75"/>
      <c r="E285" s="67"/>
      <c r="F285" s="245"/>
      <c r="G285" s="246"/>
      <c r="M285" s="60"/>
      <c r="N285" s="61"/>
      <c r="O285" s="61"/>
      <c r="P285" s="61"/>
      <c r="Q285" s="61"/>
      <c r="R285" s="83"/>
      <c r="S285" s="83"/>
      <c r="T285" s="83"/>
      <c r="U285" s="92">
        <f t="shared" si="5"/>
        <v>0</v>
      </c>
    </row>
    <row r="286" spans="1:21" ht="31.5" customHeight="1" thickBot="1">
      <c r="A286" s="288" t="s">
        <v>199</v>
      </c>
      <c r="B286" s="288"/>
      <c r="C286" s="75"/>
      <c r="D286" s="75"/>
      <c r="E286" s="67"/>
      <c r="F286" s="245"/>
      <c r="G286" s="246"/>
      <c r="M286" s="62"/>
      <c r="N286" s="63"/>
      <c r="O286" s="63"/>
      <c r="P286" s="63"/>
      <c r="Q286" s="63"/>
      <c r="R286" s="87"/>
      <c r="S286" s="87"/>
      <c r="T286" s="87"/>
      <c r="U286" s="92">
        <f t="shared" si="5"/>
        <v>0</v>
      </c>
    </row>
  </sheetData>
  <mergeCells count="710">
    <mergeCell ref="A1:B4"/>
    <mergeCell ref="C1:U4"/>
    <mergeCell ref="A5:E5"/>
    <mergeCell ref="F5:N5"/>
    <mergeCell ref="O5:U5"/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1:U241"/>
    <mergeCell ref="A242:B245"/>
    <mergeCell ref="C242:C245"/>
    <mergeCell ref="D242:D245"/>
    <mergeCell ref="E242:F242"/>
    <mergeCell ref="G242:G245"/>
    <mergeCell ref="P244:P245"/>
    <mergeCell ref="M242:T242"/>
    <mergeCell ref="U242:U245"/>
    <mergeCell ref="E243:E245"/>
    <mergeCell ref="F243:F245"/>
    <mergeCell ref="M243:N243"/>
    <mergeCell ref="O243:P243"/>
    <mergeCell ref="Q243:Q245"/>
    <mergeCell ref="R243:R245"/>
    <mergeCell ref="S243:S245"/>
    <mergeCell ref="T243:T245"/>
    <mergeCell ref="A248:B248"/>
    <mergeCell ref="A249:B249"/>
    <mergeCell ref="A250:B250"/>
    <mergeCell ref="A251:B251"/>
    <mergeCell ref="A252:B252"/>
    <mergeCell ref="A253:B253"/>
    <mergeCell ref="M244:M245"/>
    <mergeCell ref="N244:N245"/>
    <mergeCell ref="O244:O245"/>
    <mergeCell ref="A246:B246"/>
    <mergeCell ref="A247:B247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L34" sqref="L34"/>
    </sheetView>
  </sheetViews>
  <sheetFormatPr baseColWidth="10" defaultRowHeight="15"/>
  <cols>
    <col min="1" max="1" width="13.140625" customWidth="1"/>
    <col min="2" max="2" width="12.7109375" customWidth="1"/>
    <col min="3" max="3" width="10.7109375" customWidth="1"/>
    <col min="4" max="4" width="12.85546875" customWidth="1"/>
    <col min="5" max="5" width="10.5703125" customWidth="1"/>
    <col min="6" max="6" width="9.42578125" customWidth="1"/>
    <col min="7" max="7" width="11.42578125" customWidth="1"/>
    <col min="8" max="8" width="2.85546875" customWidth="1"/>
    <col min="9" max="9" width="11" customWidth="1"/>
    <col min="10" max="10" width="9" customWidth="1"/>
    <col min="11" max="11" width="13.7109375" customWidth="1"/>
    <col min="12" max="12" width="11.42578125" customWidth="1"/>
    <col min="13" max="13" width="11.85546875" customWidth="1"/>
    <col min="14" max="14" width="12.5703125" customWidth="1"/>
    <col min="15" max="15" width="11.42578125" customWidth="1"/>
    <col min="16" max="16" width="9" customWidth="1"/>
    <col min="17" max="17" width="8.42578125" customWidth="1"/>
  </cols>
  <sheetData>
    <row r="1" spans="1:17" ht="28.5" customHeight="1" thickBot="1">
      <c r="A1" s="121" t="s">
        <v>0</v>
      </c>
      <c r="B1" s="509" t="s">
        <v>160</v>
      </c>
      <c r="C1" s="510"/>
      <c r="D1" s="122"/>
      <c r="E1" s="121" t="s">
        <v>1</v>
      </c>
      <c r="F1" s="507" t="s">
        <v>55</v>
      </c>
      <c r="G1" s="508"/>
      <c r="H1" s="122"/>
      <c r="I1" s="123" t="s">
        <v>3</v>
      </c>
      <c r="J1" s="124">
        <v>2015</v>
      </c>
      <c r="K1" s="125" t="s">
        <v>161</v>
      </c>
      <c r="L1" s="120"/>
      <c r="M1" s="120"/>
      <c r="N1" s="120"/>
      <c r="O1" s="120"/>
      <c r="P1" s="120"/>
      <c r="Q1" s="120"/>
    </row>
    <row r="2" spans="1:17" ht="21.75" customHeight="1">
      <c r="A2" s="388" t="s">
        <v>5</v>
      </c>
      <c r="B2" s="389"/>
      <c r="C2" s="392" t="s">
        <v>6</v>
      </c>
      <c r="D2" s="392" t="s">
        <v>7</v>
      </c>
      <c r="E2" s="394" t="s">
        <v>8</v>
      </c>
      <c r="F2" s="395"/>
      <c r="G2" s="396" t="s">
        <v>9</v>
      </c>
      <c r="H2" s="1"/>
      <c r="I2" s="118" t="s">
        <v>13</v>
      </c>
      <c r="J2" s="119"/>
      <c r="K2" s="407" t="s">
        <v>19</v>
      </c>
      <c r="L2" s="406"/>
      <c r="M2" s="408" t="s">
        <v>20</v>
      </c>
      <c r="N2" s="411" t="s">
        <v>21</v>
      </c>
      <c r="O2" s="408" t="s">
        <v>22</v>
      </c>
      <c r="P2" s="408" t="s">
        <v>23</v>
      </c>
      <c r="Q2" s="402"/>
    </row>
    <row r="3" spans="1:17">
      <c r="A3" s="390"/>
      <c r="B3" s="391"/>
      <c r="C3" s="393"/>
      <c r="D3" s="393"/>
      <c r="E3" s="404" t="s">
        <v>156</v>
      </c>
      <c r="F3" s="404" t="s">
        <v>17</v>
      </c>
      <c r="G3" s="397"/>
      <c r="H3" s="1"/>
      <c r="I3" s="405" t="s">
        <v>18</v>
      </c>
      <c r="J3" s="406"/>
      <c r="K3" s="374" t="s">
        <v>26</v>
      </c>
      <c r="L3" s="374" t="s">
        <v>27</v>
      </c>
      <c r="M3" s="409"/>
      <c r="N3" s="412"/>
      <c r="O3" s="409"/>
      <c r="P3" s="409"/>
      <c r="Q3" s="402"/>
    </row>
    <row r="4" spans="1:17" ht="9.75" customHeight="1" thickBot="1">
      <c r="A4" s="390"/>
      <c r="B4" s="391"/>
      <c r="C4" s="393"/>
      <c r="D4" s="393"/>
      <c r="E4" s="393"/>
      <c r="F4" s="393"/>
      <c r="G4" s="397"/>
      <c r="H4" s="1"/>
      <c r="I4" s="372" t="s">
        <v>24</v>
      </c>
      <c r="J4" s="374" t="s">
        <v>25</v>
      </c>
      <c r="K4" s="375"/>
      <c r="L4" s="375"/>
      <c r="M4" s="410"/>
      <c r="N4" s="413"/>
      <c r="O4" s="410"/>
      <c r="P4" s="410"/>
      <c r="Q4" s="403"/>
    </row>
    <row r="5" spans="1:17" ht="12" customHeight="1" thickBot="1">
      <c r="A5" s="487"/>
      <c r="B5" s="488"/>
      <c r="C5" s="489"/>
      <c r="D5" s="489"/>
      <c r="E5" s="489"/>
      <c r="F5" s="489"/>
      <c r="G5" s="490"/>
      <c r="H5" s="1"/>
      <c r="I5" s="373"/>
      <c r="J5" s="375"/>
      <c r="K5" s="81"/>
      <c r="L5" s="81"/>
      <c r="M5" s="81"/>
      <c r="N5" s="81"/>
      <c r="O5" s="81"/>
      <c r="P5" s="81"/>
      <c r="Q5" s="92">
        <f t="shared" ref="Q5:Q31" si="0">(I6+J6+K5+L5+M5+N5+O5+P5)</f>
        <v>0</v>
      </c>
    </row>
    <row r="6" spans="1:17" ht="12" customHeight="1" thickBot="1">
      <c r="A6" s="479" t="s">
        <v>29</v>
      </c>
      <c r="B6" s="480"/>
      <c r="C6" s="64">
        <f>NOVIEMBRE!G7</f>
        <v>0</v>
      </c>
      <c r="D6" s="64"/>
      <c r="E6" s="65"/>
      <c r="F6" s="27">
        <f>(Q5)</f>
        <v>0</v>
      </c>
      <c r="G6" s="90">
        <f>(C6+D6-E6-F6)</f>
        <v>0</v>
      </c>
      <c r="H6" s="1"/>
      <c r="I6" s="80"/>
      <c r="J6" s="81"/>
      <c r="K6" s="116"/>
      <c r="L6" s="116"/>
      <c r="M6" s="116"/>
      <c r="N6" s="83"/>
      <c r="O6" s="83"/>
      <c r="P6" s="83"/>
      <c r="Q6" s="92">
        <f t="shared" si="0"/>
        <v>0</v>
      </c>
    </row>
    <row r="7" spans="1:17" ht="12" customHeight="1" thickBot="1">
      <c r="A7" s="481" t="s">
        <v>42</v>
      </c>
      <c r="B7" s="370"/>
      <c r="C7" s="64">
        <f>NOVIEMBRE!G8</f>
        <v>0</v>
      </c>
      <c r="D7" s="66">
        <v>5</v>
      </c>
      <c r="E7" s="67"/>
      <c r="F7" s="27">
        <f t="shared" ref="F7:F32" si="1">(Q6)</f>
        <v>0</v>
      </c>
      <c r="G7" s="90">
        <f t="shared" ref="G7:G32" si="2">(C7+D7-E7-F7)</f>
        <v>5</v>
      </c>
      <c r="H7" s="1"/>
      <c r="I7" s="117"/>
      <c r="J7" s="116"/>
      <c r="K7" s="116"/>
      <c r="L7" s="116"/>
      <c r="M7" s="116"/>
      <c r="N7" s="83"/>
      <c r="O7" s="83"/>
      <c r="P7" s="83"/>
      <c r="Q7" s="92">
        <f t="shared" si="0"/>
        <v>31</v>
      </c>
    </row>
    <row r="8" spans="1:17" ht="12.75" customHeight="1" thickBot="1">
      <c r="A8" s="481" t="s">
        <v>56</v>
      </c>
      <c r="B8" s="370"/>
      <c r="C8" s="64">
        <v>14</v>
      </c>
      <c r="D8" s="66">
        <v>40</v>
      </c>
      <c r="E8" s="67">
        <v>3</v>
      </c>
      <c r="F8" s="27">
        <f t="shared" si="1"/>
        <v>31</v>
      </c>
      <c r="G8" s="90">
        <f t="shared" si="2"/>
        <v>20</v>
      </c>
      <c r="H8" s="1"/>
      <c r="I8" s="117">
        <v>31</v>
      </c>
      <c r="J8" s="116"/>
      <c r="K8" s="116"/>
      <c r="L8" s="116"/>
      <c r="M8" s="116"/>
      <c r="N8" s="83"/>
      <c r="O8" s="83"/>
      <c r="P8" s="83"/>
      <c r="Q8" s="92">
        <f t="shared" si="0"/>
        <v>0</v>
      </c>
    </row>
    <row r="9" spans="1:17" ht="21" customHeight="1" thickBot="1">
      <c r="A9" s="481" t="s">
        <v>64</v>
      </c>
      <c r="B9" s="370"/>
      <c r="C9" s="64">
        <f>NOVIEMBRE!G10</f>
        <v>0</v>
      </c>
      <c r="D9" s="66">
        <v>6</v>
      </c>
      <c r="E9" s="67">
        <v>2</v>
      </c>
      <c r="F9" s="27">
        <f t="shared" si="1"/>
        <v>0</v>
      </c>
      <c r="G9" s="90">
        <f t="shared" si="2"/>
        <v>4</v>
      </c>
      <c r="H9" s="1"/>
      <c r="I9" s="117"/>
      <c r="J9" s="116"/>
      <c r="K9" s="116"/>
      <c r="L9" s="116"/>
      <c r="M9" s="116"/>
      <c r="N9" s="83"/>
      <c r="O9" s="83"/>
      <c r="P9" s="83"/>
      <c r="Q9" s="92">
        <f t="shared" si="0"/>
        <v>16</v>
      </c>
    </row>
    <row r="10" spans="1:17" ht="15.75" thickBot="1">
      <c r="A10" s="481" t="s">
        <v>72</v>
      </c>
      <c r="B10" s="370"/>
      <c r="C10" s="64">
        <v>17</v>
      </c>
      <c r="D10" s="66">
        <v>20</v>
      </c>
      <c r="E10" s="67">
        <v>1</v>
      </c>
      <c r="F10" s="27">
        <f t="shared" si="1"/>
        <v>16</v>
      </c>
      <c r="G10" s="90">
        <f t="shared" si="2"/>
        <v>20</v>
      </c>
      <c r="H10" s="1"/>
      <c r="I10" s="117">
        <v>16</v>
      </c>
      <c r="J10" s="116"/>
      <c r="K10" s="116"/>
      <c r="L10" s="116"/>
      <c r="M10" s="116"/>
      <c r="N10" s="83"/>
      <c r="O10" s="83"/>
      <c r="P10" s="83"/>
      <c r="Q10" s="92">
        <f t="shared" si="0"/>
        <v>0</v>
      </c>
    </row>
    <row r="11" spans="1:17" ht="15.75" thickBot="1">
      <c r="A11" s="486" t="s">
        <v>80</v>
      </c>
      <c r="B11" s="371"/>
      <c r="C11" s="64">
        <f>NOVIEMBRE!G12</f>
        <v>0</v>
      </c>
      <c r="D11" s="66"/>
      <c r="E11" s="67"/>
      <c r="F11" s="27">
        <f t="shared" si="1"/>
        <v>0</v>
      </c>
      <c r="G11" s="90">
        <f t="shared" si="2"/>
        <v>0</v>
      </c>
      <c r="H11" s="1"/>
      <c r="I11" s="117"/>
      <c r="J11" s="116"/>
      <c r="K11" s="116"/>
      <c r="L11" s="116"/>
      <c r="M11" s="116"/>
      <c r="N11" s="83"/>
      <c r="O11" s="83"/>
      <c r="P11" s="83"/>
      <c r="Q11" s="92">
        <f t="shared" si="0"/>
        <v>0</v>
      </c>
    </row>
    <row r="12" spans="1:17" ht="18" customHeight="1" thickBot="1">
      <c r="A12" s="481" t="s">
        <v>88</v>
      </c>
      <c r="B12" s="370"/>
      <c r="C12" s="64">
        <f>NOVIEMBRE!G13</f>
        <v>0</v>
      </c>
      <c r="D12" s="66"/>
      <c r="E12" s="67"/>
      <c r="F12" s="27">
        <f t="shared" si="1"/>
        <v>0</v>
      </c>
      <c r="G12" s="90">
        <f t="shared" si="2"/>
        <v>0</v>
      </c>
      <c r="H12" s="1"/>
      <c r="I12" s="117"/>
      <c r="J12" s="116"/>
      <c r="K12" s="116"/>
      <c r="L12" s="116"/>
      <c r="M12" s="116"/>
      <c r="N12" s="83"/>
      <c r="O12" s="83"/>
      <c r="P12" s="83"/>
      <c r="Q12" s="92">
        <f t="shared" si="0"/>
        <v>0</v>
      </c>
    </row>
    <row r="13" spans="1:17" ht="23.25" customHeight="1" thickBot="1">
      <c r="A13" s="481" t="s">
        <v>91</v>
      </c>
      <c r="B13" s="370"/>
      <c r="C13" s="64">
        <f>NOVIEMBRE!G14</f>
        <v>0</v>
      </c>
      <c r="D13" s="66"/>
      <c r="E13" s="67"/>
      <c r="F13" s="27">
        <f t="shared" si="1"/>
        <v>0</v>
      </c>
      <c r="G13" s="90">
        <f t="shared" si="2"/>
        <v>0</v>
      </c>
      <c r="H13" s="1"/>
      <c r="I13" s="117"/>
      <c r="J13" s="116"/>
      <c r="K13" s="116"/>
      <c r="L13" s="116"/>
      <c r="M13" s="116"/>
      <c r="N13" s="83"/>
      <c r="O13" s="83"/>
      <c r="P13" s="83"/>
      <c r="Q13" s="92">
        <f t="shared" si="0"/>
        <v>0</v>
      </c>
    </row>
    <row r="14" spans="1:17" ht="15.75" thickBot="1">
      <c r="A14" s="481" t="s">
        <v>93</v>
      </c>
      <c r="B14" s="370"/>
      <c r="C14" s="64">
        <f>NOVIEMBRE!G15</f>
        <v>0</v>
      </c>
      <c r="D14" s="66"/>
      <c r="E14" s="67"/>
      <c r="F14" s="27">
        <f t="shared" si="1"/>
        <v>0</v>
      </c>
      <c r="G14" s="90">
        <f t="shared" si="2"/>
        <v>0</v>
      </c>
      <c r="H14" s="1"/>
      <c r="I14" s="117"/>
      <c r="J14" s="116"/>
      <c r="K14" s="116"/>
      <c r="L14" s="116"/>
      <c r="M14" s="116"/>
      <c r="N14" s="83"/>
      <c r="O14" s="83"/>
      <c r="P14" s="83"/>
      <c r="Q14" s="92">
        <f t="shared" si="0"/>
        <v>0</v>
      </c>
    </row>
    <row r="15" spans="1:17" ht="15.75" thickBot="1">
      <c r="A15" s="481" t="s">
        <v>95</v>
      </c>
      <c r="B15" s="370"/>
      <c r="C15" s="64">
        <f>NOVIEMBRE!G16</f>
        <v>0</v>
      </c>
      <c r="D15" s="66">
        <v>8</v>
      </c>
      <c r="E15" s="67">
        <v>1</v>
      </c>
      <c r="F15" s="27">
        <f t="shared" si="1"/>
        <v>0</v>
      </c>
      <c r="G15" s="90">
        <f t="shared" si="2"/>
        <v>7</v>
      </c>
      <c r="H15" s="1"/>
      <c r="I15" s="117"/>
      <c r="J15" s="116"/>
      <c r="K15" s="116"/>
      <c r="L15" s="116"/>
      <c r="M15" s="116"/>
      <c r="N15" s="83"/>
      <c r="O15" s="83"/>
      <c r="P15" s="83"/>
      <c r="Q15" s="92">
        <f t="shared" si="0"/>
        <v>0</v>
      </c>
    </row>
    <row r="16" spans="1:17" ht="15.75" thickBot="1">
      <c r="A16" s="481" t="s">
        <v>97</v>
      </c>
      <c r="B16" s="370"/>
      <c r="C16" s="64">
        <f>NOVIEMBRE!G17</f>
        <v>0</v>
      </c>
      <c r="D16" s="68">
        <v>6</v>
      </c>
      <c r="E16" s="67">
        <v>3</v>
      </c>
      <c r="F16" s="27">
        <f t="shared" si="1"/>
        <v>0</v>
      </c>
      <c r="G16" s="90">
        <f t="shared" si="2"/>
        <v>3</v>
      </c>
      <c r="H16" s="1"/>
      <c r="I16" s="117"/>
      <c r="J16" s="116"/>
      <c r="K16" s="116"/>
      <c r="L16" s="116"/>
      <c r="M16" s="116"/>
      <c r="N16" s="83"/>
      <c r="O16" s="83"/>
      <c r="P16" s="83"/>
      <c r="Q16" s="92">
        <f t="shared" si="0"/>
        <v>0</v>
      </c>
    </row>
    <row r="17" spans="1:17" ht="15.75" thickBot="1">
      <c r="A17" s="502" t="s">
        <v>99</v>
      </c>
      <c r="B17" s="501"/>
      <c r="C17" s="64">
        <f>NOVIEMBRE!G18</f>
        <v>0</v>
      </c>
      <c r="D17" s="68">
        <v>5</v>
      </c>
      <c r="E17" s="67">
        <v>3</v>
      </c>
      <c r="F17" s="27">
        <f t="shared" si="1"/>
        <v>0</v>
      </c>
      <c r="G17" s="90">
        <f t="shared" si="2"/>
        <v>2</v>
      </c>
      <c r="H17" s="1"/>
      <c r="I17" s="117"/>
      <c r="J17" s="116"/>
      <c r="K17" s="116"/>
      <c r="L17" s="116"/>
      <c r="M17" s="116"/>
      <c r="N17" s="83"/>
      <c r="O17" s="83"/>
      <c r="P17" s="83"/>
      <c r="Q17" s="92">
        <f t="shared" si="0"/>
        <v>0</v>
      </c>
    </row>
    <row r="18" spans="1:17" ht="15.75" thickBot="1">
      <c r="A18" s="502" t="s">
        <v>101</v>
      </c>
      <c r="B18" s="501"/>
      <c r="C18" s="64">
        <f>NOVIEMBRE!G19</f>
        <v>0</v>
      </c>
      <c r="D18" s="68">
        <v>40</v>
      </c>
      <c r="E18" s="67"/>
      <c r="F18" s="27">
        <f t="shared" si="1"/>
        <v>0</v>
      </c>
      <c r="G18" s="90">
        <f t="shared" si="2"/>
        <v>40</v>
      </c>
      <c r="H18" s="1"/>
      <c r="I18" s="117"/>
      <c r="J18" s="116"/>
      <c r="K18" s="116"/>
      <c r="L18" s="116"/>
      <c r="M18" s="116"/>
      <c r="N18" s="83"/>
      <c r="O18" s="83"/>
      <c r="P18" s="83"/>
      <c r="Q18" s="92">
        <f t="shared" si="0"/>
        <v>0</v>
      </c>
    </row>
    <row r="19" spans="1:17" ht="15.75" thickBot="1">
      <c r="A19" s="502" t="s">
        <v>103</v>
      </c>
      <c r="B19" s="501"/>
      <c r="C19" s="64">
        <f>NOVIEMBRE!G20</f>
        <v>0</v>
      </c>
      <c r="D19" s="69">
        <v>3</v>
      </c>
      <c r="E19" s="67">
        <v>2</v>
      </c>
      <c r="F19" s="27">
        <f t="shared" si="1"/>
        <v>0</v>
      </c>
      <c r="G19" s="90">
        <f t="shared" si="2"/>
        <v>1</v>
      </c>
      <c r="H19" s="1"/>
      <c r="I19" s="117"/>
      <c r="J19" s="116"/>
      <c r="K19" s="116"/>
      <c r="L19" s="116"/>
      <c r="M19" s="116"/>
      <c r="N19" s="83"/>
      <c r="O19" s="83"/>
      <c r="P19" s="83"/>
      <c r="Q19" s="92">
        <f t="shared" si="0"/>
        <v>0</v>
      </c>
    </row>
    <row r="20" spans="1:17" ht="15.75" thickBot="1">
      <c r="A20" s="502" t="s">
        <v>105</v>
      </c>
      <c r="B20" s="501"/>
      <c r="C20" s="64">
        <f>NOVIEMBRE!G21</f>
        <v>0</v>
      </c>
      <c r="D20" s="69"/>
      <c r="E20" s="67"/>
      <c r="F20" s="27">
        <f t="shared" si="1"/>
        <v>0</v>
      </c>
      <c r="G20" s="90">
        <f t="shared" si="2"/>
        <v>0</v>
      </c>
      <c r="H20" s="1"/>
      <c r="I20" s="117"/>
      <c r="J20" s="116"/>
      <c r="K20" s="116"/>
      <c r="L20" s="116"/>
      <c r="M20" s="116"/>
      <c r="N20" s="83"/>
      <c r="O20" s="83"/>
      <c r="P20" s="83"/>
      <c r="Q20" s="92">
        <f t="shared" si="0"/>
        <v>0</v>
      </c>
    </row>
    <row r="21" spans="1:17" ht="15.75" thickBot="1">
      <c r="A21" s="502" t="s">
        <v>107</v>
      </c>
      <c r="B21" s="501"/>
      <c r="C21" s="64">
        <f>NOVIEMBRE!G22</f>
        <v>0</v>
      </c>
      <c r="D21" s="68">
        <v>5</v>
      </c>
      <c r="E21" s="67">
        <v>2</v>
      </c>
      <c r="F21" s="27">
        <f t="shared" si="1"/>
        <v>0</v>
      </c>
      <c r="G21" s="90">
        <f t="shared" si="2"/>
        <v>3</v>
      </c>
      <c r="H21" s="1"/>
      <c r="I21" s="117"/>
      <c r="J21" s="116"/>
      <c r="K21" s="116"/>
      <c r="L21" s="116"/>
      <c r="M21" s="116"/>
      <c r="N21" s="83"/>
      <c r="O21" s="83"/>
      <c r="P21" s="83"/>
      <c r="Q21" s="92">
        <f t="shared" si="0"/>
        <v>0</v>
      </c>
    </row>
    <row r="22" spans="1:17" ht="15.75" thickBot="1">
      <c r="A22" s="502" t="s">
        <v>109</v>
      </c>
      <c r="B22" s="501"/>
      <c r="C22" s="64">
        <f>NOVIEMBRE!G23</f>
        <v>0</v>
      </c>
      <c r="D22" s="68"/>
      <c r="E22" s="67"/>
      <c r="F22" s="27">
        <f t="shared" si="1"/>
        <v>0</v>
      </c>
      <c r="G22" s="90">
        <f t="shared" si="2"/>
        <v>0</v>
      </c>
      <c r="H22" s="1"/>
      <c r="I22" s="117"/>
      <c r="J22" s="116"/>
      <c r="K22" s="116"/>
      <c r="L22" s="116"/>
      <c r="M22" s="116"/>
      <c r="N22" s="83"/>
      <c r="O22" s="83"/>
      <c r="P22" s="83"/>
      <c r="Q22" s="92">
        <f t="shared" si="0"/>
        <v>0</v>
      </c>
    </row>
    <row r="23" spans="1:17" ht="19.5" customHeight="1" thickBot="1">
      <c r="A23" s="502" t="s">
        <v>111</v>
      </c>
      <c r="B23" s="501"/>
      <c r="C23" s="64">
        <f>NOVIEMBRE!G24</f>
        <v>0</v>
      </c>
      <c r="D23" s="68">
        <v>40</v>
      </c>
      <c r="E23" s="67">
        <v>12</v>
      </c>
      <c r="F23" s="27">
        <f t="shared" si="1"/>
        <v>0</v>
      </c>
      <c r="G23" s="90">
        <f t="shared" si="2"/>
        <v>28</v>
      </c>
      <c r="H23" s="1"/>
      <c r="I23" s="117"/>
      <c r="J23" s="116"/>
      <c r="K23" s="116"/>
      <c r="L23" s="116"/>
      <c r="M23" s="116"/>
      <c r="N23" s="83"/>
      <c r="O23" s="83"/>
      <c r="P23" s="83"/>
      <c r="Q23" s="92">
        <f t="shared" si="0"/>
        <v>0</v>
      </c>
    </row>
    <row r="24" spans="1:17" ht="15.75" thickBot="1">
      <c r="A24" s="502" t="s">
        <v>113</v>
      </c>
      <c r="B24" s="501"/>
      <c r="C24" s="64">
        <f>NOVIEMBRE!G25</f>
        <v>0</v>
      </c>
      <c r="D24" s="68">
        <v>5</v>
      </c>
      <c r="E24" s="67">
        <v>2</v>
      </c>
      <c r="F24" s="27">
        <f t="shared" si="1"/>
        <v>0</v>
      </c>
      <c r="G24" s="90">
        <f t="shared" si="2"/>
        <v>3</v>
      </c>
      <c r="H24" s="1"/>
      <c r="I24" s="117"/>
      <c r="J24" s="116"/>
      <c r="K24" s="116"/>
      <c r="L24" s="116"/>
      <c r="M24" s="116"/>
      <c r="N24" s="83"/>
      <c r="O24" s="83"/>
      <c r="P24" s="83"/>
      <c r="Q24" s="92">
        <f t="shared" si="0"/>
        <v>0</v>
      </c>
    </row>
    <row r="25" spans="1:17" ht="15.75" thickBot="1">
      <c r="A25" s="502" t="s">
        <v>115</v>
      </c>
      <c r="B25" s="501"/>
      <c r="C25" s="64">
        <f>NOVIEMBRE!G26</f>
        <v>0</v>
      </c>
      <c r="D25" s="68"/>
      <c r="E25" s="67"/>
      <c r="F25" s="27">
        <f t="shared" si="1"/>
        <v>0</v>
      </c>
      <c r="G25" s="90">
        <f t="shared" si="2"/>
        <v>0</v>
      </c>
      <c r="H25" s="1"/>
      <c r="I25" s="117"/>
      <c r="J25" s="116"/>
      <c r="K25" s="116"/>
      <c r="L25" s="116"/>
      <c r="M25" s="116"/>
      <c r="N25" s="83"/>
      <c r="O25" s="83"/>
      <c r="P25" s="83"/>
      <c r="Q25" s="92">
        <f t="shared" si="0"/>
        <v>0</v>
      </c>
    </row>
    <row r="26" spans="1:17" ht="12" customHeight="1" thickBot="1">
      <c r="A26" s="502" t="s">
        <v>117</v>
      </c>
      <c r="B26" s="501"/>
      <c r="C26" s="64">
        <f>NOVIEMBRE!G27</f>
        <v>0</v>
      </c>
      <c r="D26" s="68"/>
      <c r="E26" s="67"/>
      <c r="F26" s="27">
        <f t="shared" si="1"/>
        <v>0</v>
      </c>
      <c r="G26" s="90">
        <f t="shared" si="2"/>
        <v>0</v>
      </c>
      <c r="H26" s="1"/>
      <c r="I26" s="117"/>
      <c r="J26" s="116"/>
      <c r="K26" s="116"/>
      <c r="L26" s="116"/>
      <c r="M26" s="116"/>
      <c r="N26" s="83"/>
      <c r="O26" s="83"/>
      <c r="P26" s="83"/>
      <c r="Q26" s="92">
        <f t="shared" si="0"/>
        <v>0</v>
      </c>
    </row>
    <row r="27" spans="1:17" ht="12" customHeight="1" thickBot="1">
      <c r="A27" s="502" t="s">
        <v>119</v>
      </c>
      <c r="B27" s="501"/>
      <c r="C27" s="64">
        <f>NOVIEMBRE!G28</f>
        <v>0</v>
      </c>
      <c r="D27" s="68"/>
      <c r="E27" s="67"/>
      <c r="F27" s="27">
        <f t="shared" si="1"/>
        <v>0</v>
      </c>
      <c r="G27" s="90">
        <f t="shared" si="2"/>
        <v>0</v>
      </c>
      <c r="H27" s="1"/>
      <c r="I27" s="117"/>
      <c r="J27" s="116"/>
      <c r="K27" s="116"/>
      <c r="L27" s="116"/>
      <c r="M27" s="116"/>
      <c r="N27" s="83"/>
      <c r="O27" s="83"/>
      <c r="P27" s="83"/>
      <c r="Q27" s="92">
        <f t="shared" si="0"/>
        <v>0</v>
      </c>
    </row>
    <row r="28" spans="1:17" ht="11.25" customHeight="1" thickBot="1">
      <c r="A28" s="502" t="s">
        <v>121</v>
      </c>
      <c r="B28" s="501"/>
      <c r="C28" s="64">
        <f>NOVIEMBRE!G29</f>
        <v>0</v>
      </c>
      <c r="D28" s="68"/>
      <c r="E28" s="67"/>
      <c r="F28" s="27">
        <f t="shared" si="1"/>
        <v>0</v>
      </c>
      <c r="G28" s="90">
        <f t="shared" si="2"/>
        <v>0</v>
      </c>
      <c r="H28" s="1"/>
      <c r="I28" s="117"/>
      <c r="J28" s="116"/>
      <c r="K28" s="116"/>
      <c r="L28" s="116"/>
      <c r="M28" s="116"/>
      <c r="N28" s="83"/>
      <c r="O28" s="83"/>
      <c r="P28" s="83"/>
      <c r="Q28" s="92">
        <f t="shared" si="0"/>
        <v>0</v>
      </c>
    </row>
    <row r="29" spans="1:17" ht="12.75" customHeight="1" thickBot="1">
      <c r="A29" s="502" t="s">
        <v>123</v>
      </c>
      <c r="B29" s="501"/>
      <c r="C29" s="64">
        <f>NOVIEMBRE!G30</f>
        <v>0</v>
      </c>
      <c r="D29" s="68"/>
      <c r="E29" s="67"/>
      <c r="F29" s="27">
        <f t="shared" si="1"/>
        <v>0</v>
      </c>
      <c r="G29" s="90">
        <f t="shared" si="2"/>
        <v>0</v>
      </c>
      <c r="H29" s="1"/>
      <c r="I29" s="117"/>
      <c r="J29" s="116"/>
      <c r="K29" s="116"/>
      <c r="L29" s="116"/>
      <c r="M29" s="116"/>
      <c r="N29" s="83"/>
      <c r="O29" s="83"/>
      <c r="P29" s="83"/>
      <c r="Q29" s="92">
        <f t="shared" si="0"/>
        <v>0</v>
      </c>
    </row>
    <row r="30" spans="1:17" ht="15.75" thickBot="1">
      <c r="A30" s="502" t="s">
        <v>125</v>
      </c>
      <c r="B30" s="501"/>
      <c r="C30" s="64">
        <f>NOVIEMBRE!G31</f>
        <v>0</v>
      </c>
      <c r="D30" s="70"/>
      <c r="E30" s="67"/>
      <c r="F30" s="27">
        <f t="shared" si="1"/>
        <v>0</v>
      </c>
      <c r="G30" s="90">
        <f t="shared" si="2"/>
        <v>0</v>
      </c>
      <c r="H30" s="1"/>
      <c r="I30" s="117"/>
      <c r="J30" s="116"/>
      <c r="K30" s="116"/>
      <c r="L30" s="116"/>
      <c r="M30" s="116"/>
      <c r="N30" s="83"/>
      <c r="O30" s="83"/>
      <c r="P30" s="83"/>
      <c r="Q30" s="92">
        <f t="shared" si="0"/>
        <v>0</v>
      </c>
    </row>
    <row r="31" spans="1:17" ht="19.5" customHeight="1" thickBot="1">
      <c r="A31" s="502" t="s">
        <v>127</v>
      </c>
      <c r="B31" s="501"/>
      <c r="C31" s="64">
        <f>NOVIEMBRE!G32</f>
        <v>0</v>
      </c>
      <c r="D31" s="68"/>
      <c r="E31" s="67"/>
      <c r="F31" s="27">
        <f t="shared" si="1"/>
        <v>0</v>
      </c>
      <c r="G31" s="90">
        <f t="shared" si="2"/>
        <v>0</v>
      </c>
      <c r="H31" s="1"/>
      <c r="I31" s="117"/>
      <c r="J31" s="116"/>
      <c r="K31" s="85"/>
      <c r="L31" s="85"/>
      <c r="M31" s="85"/>
      <c r="N31" s="86"/>
      <c r="O31" s="86"/>
      <c r="P31" s="86"/>
      <c r="Q31" s="92">
        <f t="shared" si="0"/>
        <v>0</v>
      </c>
    </row>
    <row r="32" spans="1:17" ht="12.75" customHeight="1" thickBot="1">
      <c r="A32" s="499" t="s">
        <v>129</v>
      </c>
      <c r="B32" s="500"/>
      <c r="C32" s="64">
        <f>NOVIEMBRE!G33</f>
        <v>0</v>
      </c>
      <c r="D32" s="71"/>
      <c r="E32" s="72"/>
      <c r="F32" s="27">
        <f t="shared" si="1"/>
        <v>0</v>
      </c>
      <c r="G32" s="90">
        <f t="shared" si="2"/>
        <v>0</v>
      </c>
      <c r="H32" s="1"/>
      <c r="I32" s="84"/>
      <c r="J32" s="85"/>
      <c r="K32" s="21"/>
      <c r="L32" s="21"/>
      <c r="M32" s="21"/>
      <c r="N32" s="21"/>
      <c r="O32" s="21"/>
      <c r="P32" s="21"/>
      <c r="Q32" s="16"/>
    </row>
    <row r="33" spans="1:17" ht="15.75" thickBot="1">
      <c r="A33" s="477" t="s">
        <v>131</v>
      </c>
      <c r="B33" s="478"/>
      <c r="C33" s="22"/>
      <c r="D33" s="23"/>
      <c r="E33" s="23"/>
      <c r="F33" s="24"/>
      <c r="G33" s="25"/>
      <c r="H33" s="1"/>
      <c r="I33" s="20"/>
      <c r="J33" s="21"/>
      <c r="K33" s="81"/>
      <c r="L33" s="81"/>
      <c r="M33" s="81"/>
      <c r="N33" s="82"/>
      <c r="O33" s="82"/>
      <c r="P33" s="82"/>
      <c r="Q33" s="92">
        <f>(P33+O33+N33+M33+L33+K33+J34+I34)</f>
        <v>0</v>
      </c>
    </row>
    <row r="34" spans="1:17">
      <c r="A34" s="484" t="s">
        <v>132</v>
      </c>
      <c r="B34" s="484"/>
      <c r="C34" s="73">
        <f>NOVIEMBRE!C35</f>
        <v>0</v>
      </c>
      <c r="D34" s="73"/>
      <c r="E34" s="74"/>
      <c r="F34" s="26">
        <f>(Q33)</f>
        <v>0</v>
      </c>
      <c r="G34" s="91">
        <f>(C34+D34-E34-F34)</f>
        <v>0</v>
      </c>
      <c r="H34" s="1"/>
      <c r="I34" s="80"/>
      <c r="J34" s="81"/>
      <c r="K34" s="116"/>
      <c r="L34" s="116"/>
      <c r="M34" s="116"/>
      <c r="N34" s="83"/>
      <c r="O34" s="83"/>
      <c r="P34" s="83"/>
      <c r="Q34" s="92">
        <f>(P34+O34+N34+M34+L34+K34+J35+I35)</f>
        <v>0</v>
      </c>
    </row>
    <row r="35" spans="1:17">
      <c r="A35" s="370" t="s">
        <v>134</v>
      </c>
      <c r="B35" s="370"/>
      <c r="C35" s="73">
        <f>NOVIEMBRE!C36</f>
        <v>0</v>
      </c>
      <c r="D35" s="66">
        <v>5</v>
      </c>
      <c r="E35" s="75"/>
      <c r="F35" s="26">
        <f t="shared" ref="F35:F37" si="3">(Q34)</f>
        <v>0</v>
      </c>
      <c r="G35" s="91">
        <f t="shared" ref="G35:G37" si="4">(C35+D35-E35-F35)</f>
        <v>5</v>
      </c>
      <c r="H35" s="1"/>
      <c r="I35" s="117"/>
      <c r="J35" s="116"/>
      <c r="K35" s="116"/>
      <c r="L35" s="116"/>
      <c r="M35" s="116"/>
      <c r="N35" s="83"/>
      <c r="O35" s="83"/>
      <c r="P35" s="83"/>
      <c r="Q35" s="92">
        <f>(P35+O35+N35+M35+L35+K35+J36+I36)</f>
        <v>0</v>
      </c>
    </row>
    <row r="36" spans="1:17" ht="20.25" customHeight="1" thickBot="1">
      <c r="A36" s="370" t="s">
        <v>136</v>
      </c>
      <c r="B36" s="370"/>
      <c r="C36" s="73">
        <f>NOVIEMBRE!C37</f>
        <v>0</v>
      </c>
      <c r="D36" s="66"/>
      <c r="E36" s="75"/>
      <c r="F36" s="26">
        <f t="shared" si="3"/>
        <v>0</v>
      </c>
      <c r="G36" s="91">
        <f t="shared" si="4"/>
        <v>0</v>
      </c>
      <c r="H36" s="1"/>
      <c r="I36" s="117"/>
      <c r="J36" s="116"/>
      <c r="K36" s="85"/>
      <c r="L36" s="85"/>
      <c r="M36" s="85"/>
      <c r="N36" s="86"/>
      <c r="O36" s="86"/>
      <c r="P36" s="86"/>
      <c r="Q36" s="92">
        <f>(P36+O36+N36+M36+L36+K36+J37+I37)</f>
        <v>0</v>
      </c>
    </row>
    <row r="37" spans="1:17" ht="12.75" customHeight="1" thickBot="1">
      <c r="A37" s="485" t="s">
        <v>138</v>
      </c>
      <c r="B37" s="485"/>
      <c r="C37" s="73">
        <f>NOVIEMBRE!C38</f>
        <v>0</v>
      </c>
      <c r="D37" s="76">
        <v>40</v>
      </c>
      <c r="E37" s="76"/>
      <c r="F37" s="26">
        <f t="shared" si="3"/>
        <v>0</v>
      </c>
      <c r="G37" s="91">
        <f t="shared" si="4"/>
        <v>40</v>
      </c>
      <c r="H37" s="1"/>
      <c r="I37" s="84"/>
      <c r="J37" s="85"/>
      <c r="K37" s="21"/>
      <c r="L37" s="21"/>
      <c r="M37" s="21"/>
      <c r="N37" s="21"/>
      <c r="O37" s="21"/>
      <c r="P37" s="21"/>
      <c r="Q37" s="16"/>
    </row>
    <row r="38" spans="1:17" ht="12.75" customHeight="1" thickBot="1">
      <c r="A38" s="477" t="s">
        <v>140</v>
      </c>
      <c r="B38" s="478"/>
      <c r="C38" s="241"/>
      <c r="D38" s="242"/>
      <c r="E38" s="242"/>
      <c r="F38" s="243"/>
      <c r="G38" s="244"/>
      <c r="H38" s="1"/>
      <c r="I38" s="20"/>
      <c r="J38" s="21"/>
      <c r="K38" s="81"/>
      <c r="L38" s="81"/>
      <c r="M38" s="81"/>
      <c r="N38" s="82"/>
      <c r="O38" s="82"/>
      <c r="P38" s="82"/>
      <c r="Q38" s="92">
        <f t="shared" ref="Q38:Q45" si="5">(P38+O38+N38+M38+L38+K38+J39+I39)</f>
        <v>0</v>
      </c>
    </row>
    <row r="39" spans="1:17" ht="12" customHeight="1">
      <c r="A39" s="479" t="s">
        <v>141</v>
      </c>
      <c r="B39" s="480"/>
      <c r="C39" s="75">
        <f>NOVIEMBRE!G40</f>
        <v>0</v>
      </c>
      <c r="D39" s="75">
        <v>100</v>
      </c>
      <c r="E39" s="67"/>
      <c r="F39" s="245">
        <f>(Q38)</f>
        <v>0</v>
      </c>
      <c r="G39" s="246">
        <f>(C39+D39-E39-F39)</f>
        <v>100</v>
      </c>
      <c r="H39" s="1"/>
      <c r="I39" s="80"/>
      <c r="J39" s="81"/>
      <c r="K39" s="116"/>
      <c r="L39" s="116"/>
      <c r="M39" s="116"/>
      <c r="N39" s="83"/>
      <c r="O39" s="83"/>
      <c r="P39" s="83"/>
      <c r="Q39" s="92">
        <f t="shared" si="5"/>
        <v>0</v>
      </c>
    </row>
    <row r="40" spans="1:17" ht="12.75" customHeight="1">
      <c r="A40" s="481" t="s">
        <v>143</v>
      </c>
      <c r="B40" s="370"/>
      <c r="C40" s="75">
        <f>NOVIEMBRE!G41</f>
        <v>0</v>
      </c>
      <c r="D40" s="75">
        <v>0</v>
      </c>
      <c r="E40" s="67"/>
      <c r="F40" s="245">
        <f t="shared" ref="F40:F46" si="6">(Q39)</f>
        <v>0</v>
      </c>
      <c r="G40" s="246">
        <f t="shared" ref="G40:G46" si="7">(C40+D40-E40-F40)</f>
        <v>0</v>
      </c>
      <c r="H40" s="1"/>
      <c r="I40" s="234"/>
      <c r="J40" s="234"/>
      <c r="K40" s="234"/>
      <c r="L40" s="234"/>
      <c r="M40" s="234"/>
      <c r="N40" s="234"/>
      <c r="O40" s="234"/>
      <c r="P40" s="234"/>
      <c r="Q40" s="513">
        <f t="shared" si="5"/>
        <v>0</v>
      </c>
    </row>
    <row r="41" spans="1:17">
      <c r="A41" s="481" t="s">
        <v>145</v>
      </c>
      <c r="B41" s="370"/>
      <c r="C41" s="75">
        <f>NOVIEMBRE!G42</f>
        <v>0</v>
      </c>
      <c r="D41" s="75">
        <v>0</v>
      </c>
      <c r="E41" s="67"/>
      <c r="F41" s="245">
        <f t="shared" si="6"/>
        <v>0</v>
      </c>
      <c r="G41" s="246">
        <f t="shared" si="7"/>
        <v>0</v>
      </c>
      <c r="H41" s="1"/>
      <c r="I41" s="234"/>
      <c r="J41" s="234"/>
      <c r="K41" s="234"/>
      <c r="L41" s="234"/>
      <c r="M41" s="234"/>
      <c r="N41" s="234"/>
      <c r="O41" s="234"/>
      <c r="P41" s="234"/>
      <c r="Q41" s="513">
        <f t="shared" si="5"/>
        <v>0</v>
      </c>
    </row>
    <row r="42" spans="1:17">
      <c r="A42" s="481" t="s">
        <v>147</v>
      </c>
      <c r="B42" s="370"/>
      <c r="C42" s="75">
        <f>NOVIEMBRE!G43</f>
        <v>0</v>
      </c>
      <c r="D42" s="75"/>
      <c r="E42" s="67"/>
      <c r="F42" s="245">
        <f t="shared" si="6"/>
        <v>0</v>
      </c>
      <c r="G42" s="246">
        <f t="shared" si="7"/>
        <v>0</v>
      </c>
      <c r="H42" s="1"/>
      <c r="I42" s="234"/>
      <c r="J42" s="234"/>
      <c r="K42" s="234"/>
      <c r="L42" s="234"/>
      <c r="M42" s="234"/>
      <c r="N42" s="234"/>
      <c r="O42" s="234"/>
      <c r="P42" s="234"/>
      <c r="Q42" s="513">
        <f t="shared" si="5"/>
        <v>0</v>
      </c>
    </row>
    <row r="43" spans="1:17" ht="18.75" customHeight="1">
      <c r="A43" s="481" t="s">
        <v>149</v>
      </c>
      <c r="B43" s="370"/>
      <c r="C43" s="75">
        <f>NOVIEMBRE!G44</f>
        <v>0</v>
      </c>
      <c r="D43" s="75"/>
      <c r="E43" s="67"/>
      <c r="F43" s="245">
        <f t="shared" si="6"/>
        <v>0</v>
      </c>
      <c r="G43" s="246">
        <f t="shared" si="7"/>
        <v>0</v>
      </c>
      <c r="H43" s="1"/>
      <c r="I43" s="234"/>
      <c r="J43" s="234"/>
      <c r="K43" s="234"/>
      <c r="L43" s="234"/>
      <c r="M43" s="234"/>
      <c r="N43" s="234"/>
      <c r="O43" s="234"/>
      <c r="P43" s="234"/>
      <c r="Q43" s="513">
        <f t="shared" si="5"/>
        <v>0</v>
      </c>
    </row>
    <row r="44" spans="1:17" ht="19.5" customHeight="1">
      <c r="A44" s="288" t="s">
        <v>197</v>
      </c>
      <c r="B44" s="288"/>
      <c r="C44" s="75">
        <f>NOVIEMBRE!G45</f>
        <v>0</v>
      </c>
      <c r="D44" s="75"/>
      <c r="E44" s="67"/>
      <c r="F44" s="245">
        <f t="shared" si="6"/>
        <v>0</v>
      </c>
      <c r="G44" s="246">
        <f t="shared" si="7"/>
        <v>0</v>
      </c>
      <c r="H44" s="1"/>
      <c r="I44" s="234"/>
      <c r="J44" s="234"/>
      <c r="K44" s="234"/>
      <c r="L44" s="234"/>
      <c r="M44" s="234"/>
      <c r="N44" s="234"/>
      <c r="O44" s="234"/>
      <c r="P44" s="234"/>
      <c r="Q44" s="513">
        <f t="shared" si="5"/>
        <v>0</v>
      </c>
    </row>
    <row r="45" spans="1:17" ht="21" customHeight="1">
      <c r="A45" s="288" t="s">
        <v>198</v>
      </c>
      <c r="B45" s="288"/>
      <c r="C45" s="75">
        <f>NOVIEMBRE!G46</f>
        <v>0</v>
      </c>
      <c r="D45" s="75"/>
      <c r="E45" s="67"/>
      <c r="F45" s="245">
        <f t="shared" si="6"/>
        <v>0</v>
      </c>
      <c r="G45" s="246">
        <f t="shared" si="7"/>
        <v>0</v>
      </c>
      <c r="H45" s="1"/>
      <c r="I45" s="234"/>
      <c r="J45" s="234"/>
      <c r="K45" s="234"/>
      <c r="L45" s="234"/>
      <c r="M45" s="234"/>
      <c r="N45" s="234"/>
      <c r="O45" s="234"/>
      <c r="P45" s="234"/>
      <c r="Q45" s="513">
        <f t="shared" si="5"/>
        <v>0</v>
      </c>
    </row>
    <row r="46" spans="1:17" ht="21" customHeight="1">
      <c r="A46" s="288" t="s">
        <v>199</v>
      </c>
      <c r="B46" s="288"/>
      <c r="C46" s="75">
        <f>NOVIEMBRE!G47</f>
        <v>0</v>
      </c>
      <c r="D46" s="75"/>
      <c r="E46" s="67"/>
      <c r="F46" s="245">
        <f t="shared" si="6"/>
        <v>0</v>
      </c>
      <c r="G46" s="246">
        <f t="shared" si="7"/>
        <v>0</v>
      </c>
      <c r="H46" s="1"/>
      <c r="I46" s="234"/>
      <c r="J46" s="234"/>
      <c r="K46" s="512"/>
      <c r="L46" s="512"/>
      <c r="M46" s="512"/>
      <c r="N46" s="512"/>
      <c r="O46" s="512"/>
      <c r="P46" s="512"/>
      <c r="Q46" s="512"/>
    </row>
  </sheetData>
  <mergeCells count="61">
    <mergeCell ref="Q2:Q4"/>
    <mergeCell ref="E3:E5"/>
    <mergeCell ref="F3:F5"/>
    <mergeCell ref="A2:B5"/>
    <mergeCell ref="C2:C5"/>
    <mergeCell ref="D2:D5"/>
    <mergeCell ref="E2:F2"/>
    <mergeCell ref="G2:G5"/>
    <mergeCell ref="P2:P4"/>
    <mergeCell ref="I4:I5"/>
    <mergeCell ref="J4:J5"/>
    <mergeCell ref="K3:K4"/>
    <mergeCell ref="L3:L4"/>
    <mergeCell ref="I3:J3"/>
    <mergeCell ref="K2:L2"/>
    <mergeCell ref="M2:M4"/>
    <mergeCell ref="N2:N4"/>
    <mergeCell ref="O2:O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45:B45"/>
    <mergeCell ref="A46:B46"/>
    <mergeCell ref="A36:B36"/>
    <mergeCell ref="A37:B37"/>
    <mergeCell ref="A38:B38"/>
    <mergeCell ref="A39:B39"/>
    <mergeCell ref="A40:B40"/>
    <mergeCell ref="A41:B41"/>
    <mergeCell ref="F1:G1"/>
    <mergeCell ref="B1:C1"/>
    <mergeCell ref="A42:B42"/>
    <mergeCell ref="A43:B43"/>
    <mergeCell ref="A44:B44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workbookViewId="0">
      <selection sqref="A1:B4"/>
    </sheetView>
  </sheetViews>
  <sheetFormatPr baseColWidth="10" defaultRowHeight="15"/>
  <cols>
    <col min="1" max="1" width="16" style="1" customWidth="1"/>
    <col min="2" max="2" width="10.85546875" style="1" customWidth="1"/>
    <col min="3" max="3" width="9.42578125" style="1" customWidth="1"/>
    <col min="4" max="7" width="11.42578125" style="1"/>
    <col min="8" max="8" width="13.5703125" style="1" bestFit="1" customWidth="1"/>
    <col min="9" max="16384" width="11.42578125" style="1"/>
  </cols>
  <sheetData>
    <row r="1" spans="1:33" ht="15" customHeight="1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 ht="19.5" customHeight="1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1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45" customHeight="1" thickBot="1">
      <c r="A7" s="17" t="s">
        <v>0</v>
      </c>
      <c r="B7" s="47" t="s">
        <v>157</v>
      </c>
      <c r="E7" s="17" t="s">
        <v>1</v>
      </c>
      <c r="F7" s="461" t="s">
        <v>32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 ht="21.75" customHeight="1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ENERO!H15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ENERO!H21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ENERO!H27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ENERO!H33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ENERO!H39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ENERO!H45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ENERO!H51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ENERO!H57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ENERO!H63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ENERO!H69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ENERO!H75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ENERO!H81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ENERO!H87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ENERO!H93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ENERO!H99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ENERO!H105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ENERO!H111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ENERO!H117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ENERO!H123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ENERO!H129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ENERO!H135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ENERO!H141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ENERO!H147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ENERO!H153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ENERO!H159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ENERO!H165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ENERO!H171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ENERO!H178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ENERO!H184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ENERO!H190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ENERO!H196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ENERO!H203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ENERO!H209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ENERO!H215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ENERO!H221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ENERO!H227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20" t="s">
        <v>150</v>
      </c>
      <c r="B232" s="421"/>
      <c r="C232" s="28"/>
      <c r="D232" s="29"/>
      <c r="E232" s="29"/>
      <c r="F232" s="30"/>
      <c r="G232" s="31"/>
      <c r="H232" s="32" t="b">
        <f>H227=I232</f>
        <v>1</v>
      </c>
      <c r="I232" s="33">
        <f>(I227+I228+I229+I230+I231)</f>
        <v>0</v>
      </c>
      <c r="J232" s="18"/>
      <c r="K232" s="37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4.75" customHeight="1" thickBot="1">
      <c r="A233" s="376" t="s">
        <v>197</v>
      </c>
      <c r="B233" s="377"/>
      <c r="C233" s="49">
        <f>ENERO!H233</f>
        <v>0</v>
      </c>
      <c r="D233" s="49"/>
      <c r="E233" s="49"/>
      <c r="F233" s="49"/>
      <c r="G233" s="88">
        <f>(U233)</f>
        <v>0</v>
      </c>
      <c r="H233" s="89">
        <f>(C233+D233-E233-F233-G233)</f>
        <v>0</v>
      </c>
      <c r="I233" s="52"/>
      <c r="J233" s="52"/>
      <c r="K233" s="53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30.75" customHeight="1" thickBot="1">
      <c r="A234" s="376" t="s">
        <v>198</v>
      </c>
      <c r="B234" s="377"/>
      <c r="C234" s="49">
        <f>ENERO!H234</f>
        <v>0</v>
      </c>
      <c r="D234" s="50"/>
      <c r="E234" s="50"/>
      <c r="F234" s="50"/>
      <c r="G234" s="88">
        <f t="shared" ref="G234:G235" si="0">(U234)</f>
        <v>0</v>
      </c>
      <c r="H234" s="89">
        <f t="shared" ref="H234:H235" si="1">(C234+D234-E234-F234-G234)</f>
        <v>0</v>
      </c>
      <c r="I234" s="54"/>
      <c r="J234" s="54"/>
      <c r="K234" s="55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30" customHeight="1" thickBot="1">
      <c r="A235" s="376" t="s">
        <v>199</v>
      </c>
      <c r="B235" s="377"/>
      <c r="C235" s="230">
        <f>ENERO!H235</f>
        <v>0</v>
      </c>
      <c r="D235" s="231"/>
      <c r="E235" s="231"/>
      <c r="F235" s="231"/>
      <c r="G235" s="228">
        <f t="shared" si="0"/>
        <v>0</v>
      </c>
      <c r="H235" s="232">
        <f t="shared" si="1"/>
        <v>0</v>
      </c>
      <c r="I235" s="54"/>
      <c r="J235" s="54"/>
      <c r="K235" s="55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/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387" t="s">
        <v>155</v>
      </c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M242" s="398" t="s">
        <v>13</v>
      </c>
      <c r="N242" s="399"/>
      <c r="O242" s="399"/>
      <c r="P242" s="399"/>
      <c r="Q242" s="399"/>
      <c r="R242" s="399"/>
      <c r="S242" s="399"/>
      <c r="T242" s="400"/>
      <c r="U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M243" s="405" t="s">
        <v>18</v>
      </c>
      <c r="N243" s="406"/>
      <c r="O243" s="407" t="s">
        <v>19</v>
      </c>
      <c r="P243" s="406"/>
      <c r="Q243" s="408" t="s">
        <v>20</v>
      </c>
      <c r="R243" s="411" t="s">
        <v>21</v>
      </c>
      <c r="S243" s="408" t="s">
        <v>22</v>
      </c>
      <c r="T243" s="408" t="s">
        <v>23</v>
      </c>
      <c r="U243" s="402"/>
    </row>
    <row r="244" spans="1:21">
      <c r="A244" s="390"/>
      <c r="B244" s="391"/>
      <c r="C244" s="393"/>
      <c r="D244" s="393"/>
      <c r="E244" s="393"/>
      <c r="F244" s="393"/>
      <c r="G244" s="397"/>
      <c r="M244" s="372" t="s">
        <v>24</v>
      </c>
      <c r="N244" s="374" t="s">
        <v>25</v>
      </c>
      <c r="O244" s="374" t="s">
        <v>26</v>
      </c>
      <c r="P244" s="374" t="s">
        <v>27</v>
      </c>
      <c r="Q244" s="409"/>
      <c r="R244" s="412"/>
      <c r="S244" s="409"/>
      <c r="T244" s="409"/>
      <c r="U244" s="402"/>
    </row>
    <row r="245" spans="1:21" ht="15.75" thickBot="1">
      <c r="A245" s="390"/>
      <c r="B245" s="391"/>
      <c r="C245" s="393"/>
      <c r="D245" s="393"/>
      <c r="E245" s="393"/>
      <c r="F245" s="393"/>
      <c r="G245" s="397"/>
      <c r="M245" s="373"/>
      <c r="N245" s="375"/>
      <c r="O245" s="375"/>
      <c r="P245" s="375"/>
      <c r="Q245" s="410"/>
      <c r="R245" s="413"/>
      <c r="S245" s="410"/>
      <c r="T245" s="410"/>
      <c r="U245" s="403"/>
    </row>
    <row r="246" spans="1:21">
      <c r="A246" s="370" t="s">
        <v>29</v>
      </c>
      <c r="B246" s="370"/>
      <c r="C246" s="75"/>
      <c r="D246" s="75"/>
      <c r="E246" s="67"/>
      <c r="F246" s="248"/>
      <c r="G246" s="246"/>
      <c r="M246" s="80"/>
      <c r="N246" s="81"/>
      <c r="O246" s="81"/>
      <c r="P246" s="81"/>
      <c r="Q246" s="81"/>
      <c r="R246" s="81"/>
      <c r="S246" s="81"/>
      <c r="T246" s="81"/>
      <c r="U246" s="92">
        <f>(M246+N246+O246+P246+Q246+R246+S246+T246)</f>
        <v>0</v>
      </c>
    </row>
    <row r="247" spans="1:21">
      <c r="A247" s="370" t="s">
        <v>42</v>
      </c>
      <c r="B247" s="370"/>
      <c r="C247" s="75"/>
      <c r="D247" s="66"/>
      <c r="E247" s="67"/>
      <c r="F247" s="248"/>
      <c r="G247" s="246"/>
      <c r="M247" s="60"/>
      <c r="N247" s="61"/>
      <c r="O247" s="61"/>
      <c r="P247" s="61"/>
      <c r="Q247" s="61"/>
      <c r="R247" s="83"/>
      <c r="S247" s="83"/>
      <c r="T247" s="83"/>
      <c r="U247" s="92">
        <f t="shared" ref="U247:U272" si="3">(M247+N247+O247+P247+Q247+R247+S247+T247)</f>
        <v>0</v>
      </c>
    </row>
    <row r="248" spans="1:21">
      <c r="A248" s="370" t="s">
        <v>56</v>
      </c>
      <c r="B248" s="370"/>
      <c r="C248" s="75"/>
      <c r="D248" s="66"/>
      <c r="E248" s="67"/>
      <c r="F248" s="248"/>
      <c r="G248" s="246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>
      <c r="A249" s="370" t="s">
        <v>64</v>
      </c>
      <c r="B249" s="370"/>
      <c r="C249" s="75"/>
      <c r="D249" s="66"/>
      <c r="E249" s="67"/>
      <c r="F249" s="248"/>
      <c r="G249" s="246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18.75" customHeight="1">
      <c r="A250" s="370" t="s">
        <v>72</v>
      </c>
      <c r="B250" s="370"/>
      <c r="C250" s="75"/>
      <c r="D250" s="66"/>
      <c r="E250" s="67"/>
      <c r="F250" s="248"/>
      <c r="G250" s="246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>
      <c r="A251" s="371" t="s">
        <v>80</v>
      </c>
      <c r="B251" s="371"/>
      <c r="C251" s="75"/>
      <c r="D251" s="66"/>
      <c r="E251" s="67"/>
      <c r="F251" s="248"/>
      <c r="G251" s="246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>
      <c r="A252" s="370" t="s">
        <v>88</v>
      </c>
      <c r="B252" s="370"/>
      <c r="C252" s="75"/>
      <c r="D252" s="66"/>
      <c r="E252" s="67"/>
      <c r="F252" s="248"/>
      <c r="G252" s="246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21" customHeight="1">
      <c r="A253" s="370" t="s">
        <v>91</v>
      </c>
      <c r="B253" s="370"/>
      <c r="C253" s="75"/>
      <c r="D253" s="66"/>
      <c r="E253" s="67"/>
      <c r="F253" s="248"/>
      <c r="G253" s="246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>
      <c r="A254" s="370" t="s">
        <v>93</v>
      </c>
      <c r="B254" s="370"/>
      <c r="C254" s="75"/>
      <c r="D254" s="66"/>
      <c r="E254" s="67"/>
      <c r="F254" s="248"/>
      <c r="G254" s="246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>
      <c r="A255" s="370" t="s">
        <v>95</v>
      </c>
      <c r="B255" s="370"/>
      <c r="C255" s="75"/>
      <c r="D255" s="66"/>
      <c r="E255" s="67"/>
      <c r="F255" s="248"/>
      <c r="G255" s="246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>
      <c r="A256" s="370" t="s">
        <v>97</v>
      </c>
      <c r="B256" s="370"/>
      <c r="C256" s="75"/>
      <c r="D256" s="68"/>
      <c r="E256" s="67"/>
      <c r="F256" s="248"/>
      <c r="G256" s="246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>
      <c r="A257" s="370" t="s">
        <v>99</v>
      </c>
      <c r="B257" s="370"/>
      <c r="C257" s="75"/>
      <c r="D257" s="68"/>
      <c r="E257" s="67"/>
      <c r="F257" s="248"/>
      <c r="G257" s="246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>
      <c r="A258" s="370" t="s">
        <v>101</v>
      </c>
      <c r="B258" s="370"/>
      <c r="C258" s="75"/>
      <c r="D258" s="68"/>
      <c r="E258" s="67"/>
      <c r="F258" s="248"/>
      <c r="G258" s="246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21.75" customHeight="1">
      <c r="A259" s="370" t="s">
        <v>103</v>
      </c>
      <c r="B259" s="370"/>
      <c r="C259" s="75"/>
      <c r="D259" s="69"/>
      <c r="E259" s="67"/>
      <c r="F259" s="248"/>
      <c r="G259" s="246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21.75" customHeight="1">
      <c r="A260" s="370" t="s">
        <v>105</v>
      </c>
      <c r="B260" s="370"/>
      <c r="C260" s="75"/>
      <c r="D260" s="69"/>
      <c r="E260" s="67"/>
      <c r="F260" s="248"/>
      <c r="G260" s="246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 ht="17.25" customHeight="1">
      <c r="A261" s="370" t="s">
        <v>107</v>
      </c>
      <c r="B261" s="370"/>
      <c r="C261" s="75"/>
      <c r="D261" s="68"/>
      <c r="E261" s="67"/>
      <c r="F261" s="248"/>
      <c r="G261" s="246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18.75" customHeight="1">
      <c r="A262" s="370" t="s">
        <v>109</v>
      </c>
      <c r="B262" s="370"/>
      <c r="C262" s="75"/>
      <c r="D262" s="68"/>
      <c r="E262" s="67"/>
      <c r="F262" s="248"/>
      <c r="G262" s="246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24.75" customHeight="1">
      <c r="A263" s="370" t="s">
        <v>111</v>
      </c>
      <c r="B263" s="370"/>
      <c r="C263" s="75"/>
      <c r="D263" s="68"/>
      <c r="E263" s="67"/>
      <c r="F263" s="248"/>
      <c r="G263" s="246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>
      <c r="A264" s="370" t="s">
        <v>113</v>
      </c>
      <c r="B264" s="370"/>
      <c r="C264" s="75"/>
      <c r="D264" s="68"/>
      <c r="E264" s="67"/>
      <c r="F264" s="248"/>
      <c r="G264" s="246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24" customHeight="1">
      <c r="A265" s="370" t="s">
        <v>115</v>
      </c>
      <c r="B265" s="370"/>
      <c r="C265" s="75"/>
      <c r="D265" s="68"/>
      <c r="E265" s="67"/>
      <c r="F265" s="248"/>
      <c r="G265" s="246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 ht="22.5" customHeight="1">
      <c r="A266" s="370" t="s">
        <v>117</v>
      </c>
      <c r="B266" s="370"/>
      <c r="C266" s="75"/>
      <c r="D266" s="68"/>
      <c r="E266" s="67"/>
      <c r="F266" s="248"/>
      <c r="G266" s="246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>
      <c r="A267" s="370" t="s">
        <v>119</v>
      </c>
      <c r="B267" s="370"/>
      <c r="C267" s="75"/>
      <c r="D267" s="68"/>
      <c r="E267" s="67"/>
      <c r="F267" s="248"/>
      <c r="G267" s="246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24.75" customHeight="1">
      <c r="A268" s="370" t="s">
        <v>121</v>
      </c>
      <c r="B268" s="370"/>
      <c r="C268" s="75"/>
      <c r="D268" s="68"/>
      <c r="E268" s="67"/>
      <c r="F268" s="248"/>
      <c r="G268" s="246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2.5" customHeight="1">
      <c r="A269" s="370" t="s">
        <v>123</v>
      </c>
      <c r="B269" s="370"/>
      <c r="C269" s="75"/>
      <c r="D269" s="68"/>
      <c r="E269" s="67"/>
      <c r="F269" s="248"/>
      <c r="G269" s="246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1.75" customHeight="1">
      <c r="A270" s="370" t="s">
        <v>125</v>
      </c>
      <c r="B270" s="370"/>
      <c r="C270" s="75"/>
      <c r="D270" s="70"/>
      <c r="E270" s="67"/>
      <c r="F270" s="248"/>
      <c r="G270" s="246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22.5" customHeight="1">
      <c r="A271" s="370" t="s">
        <v>127</v>
      </c>
      <c r="B271" s="370"/>
      <c r="C271" s="75"/>
      <c r="D271" s="68"/>
      <c r="E271" s="67"/>
      <c r="F271" s="248"/>
      <c r="G271" s="246"/>
      <c r="M271" s="60"/>
      <c r="N271" s="61"/>
      <c r="O271" s="61"/>
      <c r="P271" s="61"/>
      <c r="Q271" s="61"/>
      <c r="R271" s="83"/>
      <c r="S271" s="83"/>
      <c r="T271" s="83"/>
      <c r="U271" s="92">
        <f t="shared" si="3"/>
        <v>0</v>
      </c>
    </row>
    <row r="272" spans="1:21" ht="31.5" customHeight="1" thickBot="1">
      <c r="A272" s="370" t="s">
        <v>129</v>
      </c>
      <c r="B272" s="370"/>
      <c r="C272" s="75"/>
      <c r="D272" s="68"/>
      <c r="E272" s="70"/>
      <c r="F272" s="248"/>
      <c r="G272" s="246"/>
      <c r="M272" s="84"/>
      <c r="N272" s="85"/>
      <c r="O272" s="85"/>
      <c r="P272" s="85"/>
      <c r="Q272" s="85"/>
      <c r="R272" s="86"/>
      <c r="S272" s="86"/>
      <c r="T272" s="86"/>
      <c r="U272" s="92">
        <f t="shared" si="3"/>
        <v>0</v>
      </c>
    </row>
    <row r="273" spans="1:21" ht="15.75" thickBot="1">
      <c r="A273" s="369" t="s">
        <v>131</v>
      </c>
      <c r="B273" s="369"/>
      <c r="C273" s="249"/>
      <c r="D273" s="249"/>
      <c r="E273" s="249"/>
      <c r="F273" s="229"/>
      <c r="G273" s="250"/>
      <c r="M273" s="20"/>
      <c r="N273" s="21"/>
      <c r="O273" s="21"/>
      <c r="P273" s="21"/>
      <c r="Q273" s="21"/>
      <c r="R273" s="21"/>
      <c r="S273" s="21"/>
      <c r="T273" s="21"/>
      <c r="U273" s="16"/>
    </row>
    <row r="274" spans="1:21">
      <c r="A274" s="370" t="s">
        <v>132</v>
      </c>
      <c r="B274" s="370"/>
      <c r="C274" s="66"/>
      <c r="D274" s="66"/>
      <c r="E274" s="75"/>
      <c r="F274" s="248"/>
      <c r="G274" s="246"/>
      <c r="M274" s="80"/>
      <c r="N274" s="81"/>
      <c r="O274" s="81"/>
      <c r="P274" s="81"/>
      <c r="Q274" s="81"/>
      <c r="R274" s="82"/>
      <c r="S274" s="82"/>
      <c r="T274" s="82"/>
      <c r="U274" s="92">
        <f>(T274+S274+R274+Q274+P274+O274+N274+M274)</f>
        <v>0</v>
      </c>
    </row>
    <row r="275" spans="1:21" ht="22.5" customHeight="1">
      <c r="A275" s="370" t="s">
        <v>134</v>
      </c>
      <c r="B275" s="370"/>
      <c r="C275" s="66"/>
      <c r="D275" s="66"/>
      <c r="E275" s="75"/>
      <c r="F275" s="248"/>
      <c r="G275" s="246"/>
      <c r="M275" s="60"/>
      <c r="N275" s="61"/>
      <c r="O275" s="61"/>
      <c r="P275" s="61"/>
      <c r="Q275" s="61"/>
      <c r="R275" s="83"/>
      <c r="S275" s="83"/>
      <c r="T275" s="83"/>
      <c r="U275" s="92">
        <f t="shared" ref="U275:U277" si="4">(T275+S275+R275+Q275+P275+O275+N275+M275)</f>
        <v>0</v>
      </c>
    </row>
    <row r="276" spans="1:21" ht="33.75" customHeight="1">
      <c r="A276" s="370" t="s">
        <v>136</v>
      </c>
      <c r="B276" s="370"/>
      <c r="C276" s="66"/>
      <c r="D276" s="66"/>
      <c r="E276" s="75"/>
      <c r="F276" s="248"/>
      <c r="G276" s="246"/>
      <c r="M276" s="60"/>
      <c r="N276" s="61"/>
      <c r="O276" s="61"/>
      <c r="P276" s="61"/>
      <c r="Q276" s="61"/>
      <c r="R276" s="83"/>
      <c r="S276" s="83"/>
      <c r="T276" s="83"/>
      <c r="U276" s="92">
        <f t="shared" si="4"/>
        <v>0</v>
      </c>
    </row>
    <row r="277" spans="1:21" ht="15.75" thickBot="1">
      <c r="A277" s="370" t="s">
        <v>138</v>
      </c>
      <c r="B277" s="370"/>
      <c r="C277" s="66"/>
      <c r="D277" s="70"/>
      <c r="E277" s="70"/>
      <c r="F277" s="248"/>
      <c r="G277" s="246"/>
      <c r="M277" s="84"/>
      <c r="N277" s="85"/>
      <c r="O277" s="85"/>
      <c r="P277" s="85"/>
      <c r="Q277" s="85"/>
      <c r="R277" s="86"/>
      <c r="S277" s="86"/>
      <c r="T277" s="86"/>
      <c r="U277" s="92">
        <f t="shared" si="4"/>
        <v>0</v>
      </c>
    </row>
    <row r="278" spans="1:21" ht="15.75" thickBot="1">
      <c r="A278" s="369" t="s">
        <v>140</v>
      </c>
      <c r="B278" s="369"/>
      <c r="C278" s="249"/>
      <c r="D278" s="249"/>
      <c r="E278" s="249"/>
      <c r="F278" s="229"/>
      <c r="G278" s="250"/>
      <c r="M278" s="20"/>
      <c r="N278" s="21"/>
      <c r="O278" s="21"/>
      <c r="P278" s="21"/>
      <c r="Q278" s="21"/>
      <c r="R278" s="21"/>
      <c r="S278" s="21"/>
      <c r="T278" s="21"/>
      <c r="U278" s="16"/>
    </row>
    <row r="279" spans="1:21">
      <c r="A279" s="370" t="s">
        <v>141</v>
      </c>
      <c r="B279" s="370"/>
      <c r="C279" s="75"/>
      <c r="D279" s="75"/>
      <c r="E279" s="67"/>
      <c r="F279" s="245"/>
      <c r="G279" s="246"/>
      <c r="M279" s="80"/>
      <c r="N279" s="81"/>
      <c r="O279" s="81"/>
      <c r="P279" s="81"/>
      <c r="Q279" s="81"/>
      <c r="R279" s="82"/>
      <c r="S279" s="82"/>
      <c r="T279" s="82"/>
      <c r="U279" s="92">
        <f>(T279+S279+R279+Q279+P279+O279+N279+M279)</f>
        <v>0</v>
      </c>
    </row>
    <row r="280" spans="1:21">
      <c r="A280" s="370" t="s">
        <v>143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ref="U280:U286" si="5">(T280+S280+R280+Q280+P280+O280+N280+M280)</f>
        <v>0</v>
      </c>
    </row>
    <row r="281" spans="1:21">
      <c r="A281" s="370" t="s">
        <v>145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>
      <c r="A282" s="370" t="s">
        <v>147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83"/>
      <c r="S282" s="83"/>
      <c r="T282" s="83"/>
      <c r="U282" s="92">
        <f t="shared" si="5"/>
        <v>0</v>
      </c>
    </row>
    <row r="283" spans="1:21">
      <c r="A283" s="370" t="s">
        <v>149</v>
      </c>
      <c r="B283" s="370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32.25" customHeight="1">
      <c r="A284" s="288" t="s">
        <v>197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61"/>
      <c r="S284" s="61"/>
      <c r="T284" s="61"/>
      <c r="U284" s="92">
        <f t="shared" si="5"/>
        <v>0</v>
      </c>
    </row>
    <row r="285" spans="1:21" ht="30.75" customHeight="1">
      <c r="A285" s="288" t="s">
        <v>198</v>
      </c>
      <c r="B285" s="288"/>
      <c r="C285" s="75"/>
      <c r="D285" s="75"/>
      <c r="E285" s="67"/>
      <c r="F285" s="245"/>
      <c r="G285" s="246"/>
      <c r="M285" s="60"/>
      <c r="N285" s="61"/>
      <c r="O285" s="61"/>
      <c r="P285" s="61"/>
      <c r="Q285" s="61"/>
      <c r="R285" s="83"/>
      <c r="S285" s="83"/>
      <c r="T285" s="83"/>
      <c r="U285" s="92">
        <f t="shared" si="5"/>
        <v>0</v>
      </c>
    </row>
    <row r="286" spans="1:21" ht="41.25" customHeight="1" thickBot="1">
      <c r="A286" s="288" t="s">
        <v>199</v>
      </c>
      <c r="B286" s="288"/>
      <c r="C286" s="75"/>
      <c r="D286" s="75"/>
      <c r="E286" s="67"/>
      <c r="F286" s="245"/>
      <c r="G286" s="246"/>
      <c r="M286" s="62"/>
      <c r="N286" s="63"/>
      <c r="O286" s="63"/>
      <c r="P286" s="63"/>
      <c r="Q286" s="63"/>
      <c r="R286" s="87"/>
      <c r="S286" s="87"/>
      <c r="T286" s="87"/>
      <c r="U286" s="92">
        <f t="shared" si="5"/>
        <v>0</v>
      </c>
    </row>
  </sheetData>
  <mergeCells count="710"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1:U241"/>
    <mergeCell ref="A242:B245"/>
    <mergeCell ref="C242:C245"/>
    <mergeCell ref="D242:D245"/>
    <mergeCell ref="E242:F242"/>
    <mergeCell ref="G242:G245"/>
    <mergeCell ref="P244:P245"/>
    <mergeCell ref="M242:T242"/>
    <mergeCell ref="U242:U245"/>
    <mergeCell ref="E243:E245"/>
    <mergeCell ref="F243:F245"/>
    <mergeCell ref="M243:N243"/>
    <mergeCell ref="O243:P243"/>
    <mergeCell ref="Q243:Q245"/>
    <mergeCell ref="R243:R245"/>
    <mergeCell ref="S243:S245"/>
    <mergeCell ref="T243:T245"/>
    <mergeCell ref="A248:B248"/>
    <mergeCell ref="A249:B249"/>
    <mergeCell ref="A250:B250"/>
    <mergeCell ref="A251:B251"/>
    <mergeCell ref="A252:B252"/>
    <mergeCell ref="A253:B253"/>
    <mergeCell ref="M244:M245"/>
    <mergeCell ref="N244:N245"/>
    <mergeCell ref="O244:O245"/>
    <mergeCell ref="A246:B246"/>
    <mergeCell ref="A247:B247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5:E5"/>
    <mergeCell ref="F5:N5"/>
    <mergeCell ref="O5:U5"/>
    <mergeCell ref="A1:B4"/>
    <mergeCell ref="C1:U4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workbookViewId="0">
      <selection sqref="A1:B4"/>
    </sheetView>
  </sheetViews>
  <sheetFormatPr baseColWidth="10" defaultRowHeight="15"/>
  <cols>
    <col min="1" max="1" width="15.140625" style="1" customWidth="1"/>
    <col min="2" max="2" width="9.42578125" style="1" customWidth="1"/>
    <col min="3" max="7" width="11.42578125" style="1"/>
    <col min="8" max="8" width="13.5703125" style="1" bestFit="1" customWidth="1"/>
    <col min="9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 ht="18.75" customHeight="1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0.25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60.75" thickBot="1">
      <c r="A7" s="17" t="s">
        <v>0</v>
      </c>
      <c r="B7" s="47" t="s">
        <v>157</v>
      </c>
      <c r="E7" s="17" t="s">
        <v>1</v>
      </c>
      <c r="F7" s="461" t="s">
        <v>34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FEBRERO!H15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FEBRERO!H21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FEBRERO!H27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FEBRERO!H33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FEBRERO!H39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FEBRERO!H45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FEBRERO!H51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FEBRERO!H57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FEBRERO!H63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FEBRERO!H69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FEBRERO!H75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FEBRERO!H81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FEBRERO!H87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FEBRERO!H93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FEBRERO!H99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FEBRERO!H105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FEBRERO!H111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FEBRERO!H117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FEBRERO!H123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FEBRERO!H129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FEBRERO!H135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FEBRERO!H141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FEBRERO!H147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FEBRERO!H153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FEBRERO!H159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FEBRERO!H165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FEBRERO!H171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FEBRERO!H178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FEBRERO!H184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FEBRERO!H190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FEBRERO!H196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FEBRERO!H203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FEBRERO!H209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FEBRERO!H215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FEBRERO!H221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FEBRERO!H227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74" t="s">
        <v>150</v>
      </c>
      <c r="B232" s="475"/>
      <c r="C232" s="251"/>
      <c r="D232" s="252"/>
      <c r="E232" s="252"/>
      <c r="F232" s="253"/>
      <c r="G232" s="254"/>
      <c r="H232" s="255" t="b">
        <f>H227=I232</f>
        <v>1</v>
      </c>
      <c r="I232" s="256">
        <f>(I227+I228+I229+I230+I231)</f>
        <v>0</v>
      </c>
      <c r="J232" s="257"/>
      <c r="K232" s="258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7.75" customHeight="1" thickBot="1">
      <c r="A233" s="377" t="s">
        <v>197</v>
      </c>
      <c r="B233" s="377"/>
      <c r="C233" s="231">
        <f>FEBRERO!H233</f>
        <v>0</v>
      </c>
      <c r="D233" s="231"/>
      <c r="E233" s="231"/>
      <c r="F233" s="231"/>
      <c r="G233" s="229">
        <f>(U233)</f>
        <v>0</v>
      </c>
      <c r="H233" s="233">
        <f>(C233+D233-E233-F233-G233)</f>
        <v>0</v>
      </c>
      <c r="I233" s="54"/>
      <c r="J233" s="54"/>
      <c r="K233" s="259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27.75" customHeight="1" thickBot="1">
      <c r="A234" s="377" t="s">
        <v>198</v>
      </c>
      <c r="B234" s="377"/>
      <c r="C234" s="231">
        <f>FEBRERO!H234</f>
        <v>0</v>
      </c>
      <c r="D234" s="231"/>
      <c r="E234" s="231"/>
      <c r="F234" s="231"/>
      <c r="G234" s="229">
        <f t="shared" ref="G234:G235" si="0">(U234)</f>
        <v>0</v>
      </c>
      <c r="H234" s="233">
        <f t="shared" ref="H234:H235" si="1">(C234+D234-E234-F234-G234)</f>
        <v>0</v>
      </c>
      <c r="I234" s="54"/>
      <c r="J234" s="54"/>
      <c r="K234" s="259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27.75" customHeight="1" thickBot="1">
      <c r="A235" s="377" t="s">
        <v>199</v>
      </c>
      <c r="B235" s="377"/>
      <c r="C235" s="231">
        <f>FEBRERO!H235</f>
        <v>0</v>
      </c>
      <c r="D235" s="231"/>
      <c r="E235" s="231"/>
      <c r="F235" s="231"/>
      <c r="G235" s="229">
        <f t="shared" si="0"/>
        <v>0</v>
      </c>
      <c r="H235" s="233">
        <f t="shared" si="1"/>
        <v>0</v>
      </c>
      <c r="I235" s="54"/>
      <c r="J235" s="54"/>
      <c r="K235" s="259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/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387" t="s">
        <v>155</v>
      </c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M242" s="398" t="s">
        <v>13</v>
      </c>
      <c r="N242" s="399"/>
      <c r="O242" s="399"/>
      <c r="P242" s="399"/>
      <c r="Q242" s="399"/>
      <c r="R242" s="399"/>
      <c r="S242" s="399"/>
      <c r="T242" s="400"/>
      <c r="U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M243" s="405" t="s">
        <v>18</v>
      </c>
      <c r="N243" s="406"/>
      <c r="O243" s="407" t="s">
        <v>19</v>
      </c>
      <c r="P243" s="406"/>
      <c r="Q243" s="408" t="s">
        <v>20</v>
      </c>
      <c r="R243" s="411" t="s">
        <v>21</v>
      </c>
      <c r="S243" s="408" t="s">
        <v>22</v>
      </c>
      <c r="T243" s="408" t="s">
        <v>23</v>
      </c>
      <c r="U243" s="402"/>
    </row>
    <row r="244" spans="1:21">
      <c r="A244" s="390"/>
      <c r="B244" s="391"/>
      <c r="C244" s="393"/>
      <c r="D244" s="393"/>
      <c r="E244" s="393"/>
      <c r="F244" s="393"/>
      <c r="G244" s="397"/>
      <c r="M244" s="372" t="s">
        <v>24</v>
      </c>
      <c r="N244" s="374" t="s">
        <v>25</v>
      </c>
      <c r="O244" s="374" t="s">
        <v>26</v>
      </c>
      <c r="P244" s="374" t="s">
        <v>27</v>
      </c>
      <c r="Q244" s="409"/>
      <c r="R244" s="412"/>
      <c r="S244" s="409"/>
      <c r="T244" s="409"/>
      <c r="U244" s="402"/>
    </row>
    <row r="245" spans="1:21" ht="15.75" thickBot="1">
      <c r="A245" s="390"/>
      <c r="B245" s="391"/>
      <c r="C245" s="393"/>
      <c r="D245" s="393"/>
      <c r="E245" s="393"/>
      <c r="F245" s="393"/>
      <c r="G245" s="397"/>
      <c r="M245" s="373"/>
      <c r="N245" s="375"/>
      <c r="O245" s="375"/>
      <c r="P245" s="375"/>
      <c r="Q245" s="410"/>
      <c r="R245" s="413"/>
      <c r="S245" s="410"/>
      <c r="T245" s="410"/>
      <c r="U245" s="403"/>
    </row>
    <row r="246" spans="1:21">
      <c r="A246" s="370" t="s">
        <v>29</v>
      </c>
      <c r="B246" s="370"/>
      <c r="C246" s="75"/>
      <c r="D246" s="75"/>
      <c r="E246" s="67"/>
      <c r="F246" s="248"/>
      <c r="G246" s="246"/>
      <c r="M246" s="80"/>
      <c r="N246" s="81"/>
      <c r="O246" s="81"/>
      <c r="P246" s="81"/>
      <c r="Q246" s="81"/>
      <c r="R246" s="81"/>
      <c r="S246" s="81"/>
      <c r="T246" s="81"/>
      <c r="U246" s="92">
        <f>(M246+N246+O246+P246+Q246+R246+S246+T246)</f>
        <v>0</v>
      </c>
    </row>
    <row r="247" spans="1:21">
      <c r="A247" s="370" t="s">
        <v>42</v>
      </c>
      <c r="B247" s="370"/>
      <c r="C247" s="75"/>
      <c r="D247" s="66"/>
      <c r="E247" s="67"/>
      <c r="F247" s="248"/>
      <c r="G247" s="246"/>
      <c r="M247" s="60"/>
      <c r="N247" s="61"/>
      <c r="O247" s="61"/>
      <c r="P247" s="61"/>
      <c r="Q247" s="61"/>
      <c r="R247" s="83"/>
      <c r="S247" s="83"/>
      <c r="T247" s="83"/>
      <c r="U247" s="92">
        <f t="shared" ref="U247:U272" si="3">(M247+N247+O247+P247+Q247+R247+S247+T247)</f>
        <v>0</v>
      </c>
    </row>
    <row r="248" spans="1:21">
      <c r="A248" s="370" t="s">
        <v>56</v>
      </c>
      <c r="B248" s="370"/>
      <c r="C248" s="75"/>
      <c r="D248" s="66"/>
      <c r="E248" s="67"/>
      <c r="F248" s="248"/>
      <c r="G248" s="246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 ht="21" customHeight="1">
      <c r="A249" s="370" t="s">
        <v>64</v>
      </c>
      <c r="B249" s="370"/>
      <c r="C249" s="75"/>
      <c r="D249" s="66"/>
      <c r="E249" s="67"/>
      <c r="F249" s="248"/>
      <c r="G249" s="246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21" customHeight="1">
      <c r="A250" s="370" t="s">
        <v>72</v>
      </c>
      <c r="B250" s="370"/>
      <c r="C250" s="75"/>
      <c r="D250" s="66"/>
      <c r="E250" s="67"/>
      <c r="F250" s="248"/>
      <c r="G250" s="246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>
      <c r="A251" s="371" t="s">
        <v>80</v>
      </c>
      <c r="B251" s="371"/>
      <c r="C251" s="75"/>
      <c r="D251" s="66"/>
      <c r="E251" s="67"/>
      <c r="F251" s="248"/>
      <c r="G251" s="246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>
      <c r="A252" s="370" t="s">
        <v>88</v>
      </c>
      <c r="B252" s="370"/>
      <c r="C252" s="75"/>
      <c r="D252" s="66"/>
      <c r="E252" s="67"/>
      <c r="F252" s="248"/>
      <c r="G252" s="246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18.75" customHeight="1">
      <c r="A253" s="370" t="s">
        <v>91</v>
      </c>
      <c r="B253" s="370"/>
      <c r="C253" s="75"/>
      <c r="D253" s="66"/>
      <c r="E253" s="67"/>
      <c r="F253" s="248"/>
      <c r="G253" s="246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 ht="18.75" customHeight="1">
      <c r="A254" s="370" t="s">
        <v>93</v>
      </c>
      <c r="B254" s="370"/>
      <c r="C254" s="75"/>
      <c r="D254" s="66"/>
      <c r="E254" s="67"/>
      <c r="F254" s="248"/>
      <c r="G254" s="246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>
      <c r="A255" s="370" t="s">
        <v>95</v>
      </c>
      <c r="B255" s="370"/>
      <c r="C255" s="75"/>
      <c r="D255" s="66"/>
      <c r="E255" s="67"/>
      <c r="F255" s="248"/>
      <c r="G255" s="246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>
      <c r="A256" s="370" t="s">
        <v>97</v>
      </c>
      <c r="B256" s="370"/>
      <c r="C256" s="75"/>
      <c r="D256" s="68"/>
      <c r="E256" s="67"/>
      <c r="F256" s="248"/>
      <c r="G256" s="246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>
      <c r="A257" s="370" t="s">
        <v>99</v>
      </c>
      <c r="B257" s="370"/>
      <c r="C257" s="75"/>
      <c r="D257" s="68"/>
      <c r="E257" s="67"/>
      <c r="F257" s="248"/>
      <c r="G257" s="246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>
      <c r="A258" s="370" t="s">
        <v>101</v>
      </c>
      <c r="B258" s="370"/>
      <c r="C258" s="75"/>
      <c r="D258" s="68"/>
      <c r="E258" s="67"/>
      <c r="F258" s="248"/>
      <c r="G258" s="246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21" customHeight="1">
      <c r="A259" s="370" t="s">
        <v>103</v>
      </c>
      <c r="B259" s="370"/>
      <c r="C259" s="75"/>
      <c r="D259" s="69"/>
      <c r="E259" s="67"/>
      <c r="F259" s="248"/>
      <c r="G259" s="246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20.25" customHeight="1">
      <c r="A260" s="370" t="s">
        <v>105</v>
      </c>
      <c r="B260" s="370"/>
      <c r="C260" s="75"/>
      <c r="D260" s="69"/>
      <c r="E260" s="67"/>
      <c r="F260" s="248"/>
      <c r="G260" s="246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>
      <c r="A261" s="370" t="s">
        <v>107</v>
      </c>
      <c r="B261" s="370"/>
      <c r="C261" s="75"/>
      <c r="D261" s="68"/>
      <c r="E261" s="67"/>
      <c r="F261" s="248"/>
      <c r="G261" s="246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24.75" customHeight="1">
      <c r="A262" s="370" t="s">
        <v>109</v>
      </c>
      <c r="B262" s="370"/>
      <c r="C262" s="75"/>
      <c r="D262" s="68"/>
      <c r="E262" s="67"/>
      <c r="F262" s="248"/>
      <c r="G262" s="246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22.5" customHeight="1">
      <c r="A263" s="370" t="s">
        <v>111</v>
      </c>
      <c r="B263" s="370"/>
      <c r="C263" s="75"/>
      <c r="D263" s="68"/>
      <c r="E263" s="67"/>
      <c r="F263" s="248"/>
      <c r="G263" s="246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 ht="21.75" customHeight="1">
      <c r="A264" s="370" t="s">
        <v>113</v>
      </c>
      <c r="B264" s="370"/>
      <c r="C264" s="75"/>
      <c r="D264" s="68"/>
      <c r="E264" s="67"/>
      <c r="F264" s="248"/>
      <c r="G264" s="246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20.25" customHeight="1">
      <c r="A265" s="370" t="s">
        <v>115</v>
      </c>
      <c r="B265" s="370"/>
      <c r="C265" s="75"/>
      <c r="D265" s="68"/>
      <c r="E265" s="67"/>
      <c r="F265" s="248"/>
      <c r="G265" s="246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 ht="18" customHeight="1">
      <c r="A266" s="370" t="s">
        <v>117</v>
      </c>
      <c r="B266" s="370"/>
      <c r="C266" s="75"/>
      <c r="D266" s="68"/>
      <c r="E266" s="67"/>
      <c r="F266" s="248"/>
      <c r="G266" s="246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>
      <c r="A267" s="370" t="s">
        <v>119</v>
      </c>
      <c r="B267" s="370"/>
      <c r="C267" s="75"/>
      <c r="D267" s="68"/>
      <c r="E267" s="67"/>
      <c r="F267" s="248"/>
      <c r="G267" s="246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21.75" customHeight="1">
      <c r="A268" s="370" t="s">
        <v>121</v>
      </c>
      <c r="B268" s="370"/>
      <c r="C268" s="75"/>
      <c r="D268" s="68"/>
      <c r="E268" s="67"/>
      <c r="F268" s="248"/>
      <c r="G268" s="246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0.25" customHeight="1">
      <c r="A269" s="370" t="s">
        <v>123</v>
      </c>
      <c r="B269" s="370"/>
      <c r="C269" s="75"/>
      <c r="D269" s="68"/>
      <c r="E269" s="67"/>
      <c r="F269" s="248"/>
      <c r="G269" s="246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4.75" customHeight="1">
      <c r="A270" s="370" t="s">
        <v>125</v>
      </c>
      <c r="B270" s="370"/>
      <c r="C270" s="75"/>
      <c r="D270" s="70"/>
      <c r="E270" s="67"/>
      <c r="F270" s="248"/>
      <c r="G270" s="246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36" customHeight="1">
      <c r="A271" s="370" t="s">
        <v>127</v>
      </c>
      <c r="B271" s="370"/>
      <c r="C271" s="75"/>
      <c r="D271" s="68"/>
      <c r="E271" s="67"/>
      <c r="F271" s="248"/>
      <c r="G271" s="246"/>
      <c r="M271" s="60"/>
      <c r="N271" s="61"/>
      <c r="O271" s="61"/>
      <c r="P271" s="61"/>
      <c r="Q271" s="61"/>
      <c r="R271" s="83"/>
      <c r="S271" s="83"/>
      <c r="T271" s="83"/>
      <c r="U271" s="92">
        <f t="shared" si="3"/>
        <v>0</v>
      </c>
    </row>
    <row r="272" spans="1:21" ht="25.5" customHeight="1" thickBot="1">
      <c r="A272" s="370" t="s">
        <v>129</v>
      </c>
      <c r="B272" s="370"/>
      <c r="C272" s="75"/>
      <c r="D272" s="68"/>
      <c r="E272" s="70"/>
      <c r="F272" s="248"/>
      <c r="G272" s="246"/>
      <c r="M272" s="84"/>
      <c r="N272" s="85"/>
      <c r="O272" s="85"/>
      <c r="P272" s="85"/>
      <c r="Q272" s="85"/>
      <c r="R272" s="86"/>
      <c r="S272" s="86"/>
      <c r="T272" s="86"/>
      <c r="U272" s="92">
        <f t="shared" si="3"/>
        <v>0</v>
      </c>
    </row>
    <row r="273" spans="1:21" ht="15.75" thickBot="1">
      <c r="A273" s="369" t="s">
        <v>131</v>
      </c>
      <c r="B273" s="369"/>
      <c r="C273" s="249"/>
      <c r="D273" s="249"/>
      <c r="E273" s="249"/>
      <c r="F273" s="229"/>
      <c r="G273" s="250"/>
      <c r="M273" s="20"/>
      <c r="N273" s="21"/>
      <c r="O273" s="21"/>
      <c r="P273" s="21"/>
      <c r="Q273" s="21"/>
      <c r="R273" s="21"/>
      <c r="S273" s="21"/>
      <c r="T273" s="21"/>
      <c r="U273" s="16"/>
    </row>
    <row r="274" spans="1:21">
      <c r="A274" s="370" t="s">
        <v>132</v>
      </c>
      <c r="B274" s="370"/>
      <c r="C274" s="66"/>
      <c r="D274" s="66"/>
      <c r="E274" s="75"/>
      <c r="F274" s="248"/>
      <c r="G274" s="246"/>
      <c r="M274" s="80"/>
      <c r="N274" s="81"/>
      <c r="O274" s="81"/>
      <c r="P274" s="81"/>
      <c r="Q274" s="81"/>
      <c r="R274" s="82"/>
      <c r="S274" s="82"/>
      <c r="T274" s="82"/>
      <c r="U274" s="92">
        <f>(T274+S274+R274+Q274+P274+O274+N274+M274)</f>
        <v>0</v>
      </c>
    </row>
    <row r="275" spans="1:21" ht="24.75" customHeight="1">
      <c r="A275" s="370" t="s">
        <v>134</v>
      </c>
      <c r="B275" s="370"/>
      <c r="C275" s="66"/>
      <c r="D275" s="66"/>
      <c r="E275" s="75"/>
      <c r="F275" s="248"/>
      <c r="G275" s="246"/>
      <c r="M275" s="60"/>
      <c r="N275" s="61"/>
      <c r="O275" s="61"/>
      <c r="P275" s="61"/>
      <c r="Q275" s="61"/>
      <c r="R275" s="83"/>
      <c r="S275" s="83"/>
      <c r="T275" s="83"/>
      <c r="U275" s="92">
        <f t="shared" ref="U275:U277" si="4">(T275+S275+R275+Q275+P275+O275+N275+M275)</f>
        <v>0</v>
      </c>
    </row>
    <row r="276" spans="1:21" ht="21" customHeight="1">
      <c r="A276" s="370" t="s">
        <v>136</v>
      </c>
      <c r="B276" s="370"/>
      <c r="C276" s="66"/>
      <c r="D276" s="66"/>
      <c r="E276" s="75"/>
      <c r="F276" s="248"/>
      <c r="G276" s="246"/>
      <c r="M276" s="60"/>
      <c r="N276" s="61"/>
      <c r="O276" s="61"/>
      <c r="P276" s="61"/>
      <c r="Q276" s="61"/>
      <c r="R276" s="83"/>
      <c r="S276" s="83"/>
      <c r="T276" s="83"/>
      <c r="U276" s="92">
        <f t="shared" si="4"/>
        <v>0</v>
      </c>
    </row>
    <row r="277" spans="1:21" ht="19.5" customHeight="1" thickBot="1">
      <c r="A277" s="370" t="s">
        <v>138</v>
      </c>
      <c r="B277" s="370"/>
      <c r="C277" s="66"/>
      <c r="D277" s="70"/>
      <c r="E277" s="70"/>
      <c r="F277" s="248"/>
      <c r="G277" s="246"/>
      <c r="M277" s="84"/>
      <c r="N277" s="85"/>
      <c r="O277" s="85"/>
      <c r="P277" s="85"/>
      <c r="Q277" s="85"/>
      <c r="R277" s="86"/>
      <c r="S277" s="86"/>
      <c r="T277" s="86"/>
      <c r="U277" s="92">
        <f t="shared" si="4"/>
        <v>0</v>
      </c>
    </row>
    <row r="278" spans="1:21" ht="15.75" thickBot="1">
      <c r="A278" s="369" t="s">
        <v>140</v>
      </c>
      <c r="B278" s="369"/>
      <c r="C278" s="249"/>
      <c r="D278" s="249"/>
      <c r="E278" s="249"/>
      <c r="F278" s="229"/>
      <c r="G278" s="250"/>
      <c r="M278" s="20"/>
      <c r="N278" s="21"/>
      <c r="O278" s="21"/>
      <c r="P278" s="21"/>
      <c r="Q278" s="21"/>
      <c r="R278" s="21"/>
      <c r="S278" s="21"/>
      <c r="T278" s="21"/>
      <c r="U278" s="16"/>
    </row>
    <row r="279" spans="1:21">
      <c r="A279" s="370" t="s">
        <v>141</v>
      </c>
      <c r="B279" s="370"/>
      <c r="C279" s="75"/>
      <c r="D279" s="75"/>
      <c r="E279" s="67"/>
      <c r="F279" s="245"/>
      <c r="G279" s="246"/>
      <c r="M279" s="80"/>
      <c r="N279" s="81"/>
      <c r="O279" s="81"/>
      <c r="P279" s="81"/>
      <c r="Q279" s="81"/>
      <c r="R279" s="82"/>
      <c r="S279" s="82"/>
      <c r="T279" s="82"/>
      <c r="U279" s="92">
        <f>(T279+S279+R279+Q279+P279+O279+N279+M279)</f>
        <v>0</v>
      </c>
    </row>
    <row r="280" spans="1:21">
      <c r="A280" s="370" t="s">
        <v>143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ref="U280:U286" si="5">(T280+S280+R280+Q280+P280+O280+N280+M280)</f>
        <v>0</v>
      </c>
    </row>
    <row r="281" spans="1:21">
      <c r="A281" s="370" t="s">
        <v>145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>
      <c r="A282" s="370" t="s">
        <v>147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83"/>
      <c r="S282" s="83"/>
      <c r="T282" s="83"/>
      <c r="U282" s="92">
        <f t="shared" si="5"/>
        <v>0</v>
      </c>
    </row>
    <row r="283" spans="1:21" ht="23.25" customHeight="1">
      <c r="A283" s="370" t="s">
        <v>149</v>
      </c>
      <c r="B283" s="370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23.25" customHeight="1">
      <c r="A284" s="288" t="s">
        <v>197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61"/>
      <c r="S284" s="61"/>
      <c r="T284" s="61"/>
      <c r="U284" s="92">
        <f t="shared" si="5"/>
        <v>0</v>
      </c>
    </row>
    <row r="285" spans="1:21" ht="27" customHeight="1">
      <c r="A285" s="288" t="s">
        <v>198</v>
      </c>
      <c r="B285" s="288"/>
      <c r="C285" s="75"/>
      <c r="D285" s="75"/>
      <c r="E285" s="67"/>
      <c r="F285" s="245"/>
      <c r="G285" s="246"/>
      <c r="M285" s="60"/>
      <c r="N285" s="61"/>
      <c r="O285" s="61"/>
      <c r="P285" s="61"/>
      <c r="Q285" s="61"/>
      <c r="R285" s="83"/>
      <c r="S285" s="83"/>
      <c r="T285" s="83"/>
      <c r="U285" s="92">
        <f t="shared" si="5"/>
        <v>0</v>
      </c>
    </row>
    <row r="286" spans="1:21" ht="24.75" customHeight="1" thickBot="1">
      <c r="A286" s="288" t="s">
        <v>199</v>
      </c>
      <c r="B286" s="288"/>
      <c r="C286" s="75"/>
      <c r="D286" s="75"/>
      <c r="E286" s="67"/>
      <c r="F286" s="245"/>
      <c r="G286" s="246"/>
      <c r="M286" s="62"/>
      <c r="N286" s="63"/>
      <c r="O286" s="63"/>
      <c r="P286" s="63"/>
      <c r="Q286" s="63"/>
      <c r="R286" s="87"/>
      <c r="S286" s="87"/>
      <c r="T286" s="87"/>
      <c r="U286" s="92">
        <f t="shared" si="5"/>
        <v>0</v>
      </c>
    </row>
  </sheetData>
  <mergeCells count="710"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1:U241"/>
    <mergeCell ref="A242:B245"/>
    <mergeCell ref="C242:C245"/>
    <mergeCell ref="D242:D245"/>
    <mergeCell ref="E242:F242"/>
    <mergeCell ref="G242:G245"/>
    <mergeCell ref="P244:P245"/>
    <mergeCell ref="M242:T242"/>
    <mergeCell ref="U242:U245"/>
    <mergeCell ref="E243:E245"/>
    <mergeCell ref="F243:F245"/>
    <mergeCell ref="M243:N243"/>
    <mergeCell ref="O243:P243"/>
    <mergeCell ref="Q243:Q245"/>
    <mergeCell ref="R243:R245"/>
    <mergeCell ref="S243:S245"/>
    <mergeCell ref="T243:T245"/>
    <mergeCell ref="A248:B248"/>
    <mergeCell ref="A249:B249"/>
    <mergeCell ref="A250:B250"/>
    <mergeCell ref="A251:B251"/>
    <mergeCell ref="A252:B252"/>
    <mergeCell ref="A253:B253"/>
    <mergeCell ref="M244:M245"/>
    <mergeCell ref="N244:N245"/>
    <mergeCell ref="O244:O245"/>
    <mergeCell ref="A246:B246"/>
    <mergeCell ref="A247:B247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1:B4"/>
    <mergeCell ref="C1:U4"/>
    <mergeCell ref="A5:E5"/>
    <mergeCell ref="F5:N5"/>
    <mergeCell ref="O5:U5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workbookViewId="0">
      <selection activeCell="C1" sqref="C1:U4"/>
    </sheetView>
  </sheetViews>
  <sheetFormatPr baseColWidth="10" defaultRowHeight="15"/>
  <cols>
    <col min="1" max="1" width="15.28515625" style="1" customWidth="1"/>
    <col min="2" max="2" width="13.5703125" style="1" customWidth="1"/>
    <col min="3" max="3" width="11.42578125" style="1"/>
    <col min="4" max="4" width="9.85546875" style="1" customWidth="1"/>
    <col min="5" max="5" width="10.140625" style="1" customWidth="1"/>
    <col min="6" max="6" width="9.7109375" style="1" customWidth="1"/>
    <col min="7" max="7" width="11.42578125" style="1"/>
    <col min="8" max="8" width="29.42578125" style="1" customWidth="1"/>
    <col min="9" max="9" width="9" style="1" customWidth="1"/>
    <col min="10" max="10" width="10" style="1" customWidth="1"/>
    <col min="11" max="11" width="10.140625" style="1" customWidth="1"/>
    <col min="12" max="12" width="9.85546875" style="1" customWidth="1"/>
    <col min="13" max="13" width="10" style="1" customWidth="1"/>
    <col min="14" max="14" width="11.42578125" style="1"/>
    <col min="15" max="15" width="8.42578125" style="1" customWidth="1"/>
    <col min="16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 ht="25.5" customHeight="1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4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45.75" thickBot="1">
      <c r="A7" s="17" t="s">
        <v>0</v>
      </c>
      <c r="B7" s="47" t="s">
        <v>157</v>
      </c>
      <c r="E7" s="17" t="s">
        <v>1</v>
      </c>
      <c r="F7" s="461" t="s">
        <v>36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MARZO!H15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MARZO!H21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MARZO!H27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MARZO!H33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MARZO!H39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MARZO!H45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MARZO!H51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MARZO!H57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MARZO!H63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MARZO!H69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MARZO!H75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MARZO!H81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MARZO!H87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MARZO!H93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MARZO!H99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MARZO!H105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MARZO!H111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MARZO!H117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MARZO!H123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MARZO!H129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MARZO!H135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MARZO!H141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MARZO!H147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MARZO!H153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MARZO!H159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MARZO!H165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MARZO!H171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MARZO!H178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MARZO!H184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MARZO!H190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MARZO!H196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MARZO!H203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MARZO!H209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MARZO!H215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MARZO!H221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MARZO!H227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74" t="s">
        <v>150</v>
      </c>
      <c r="B232" s="475"/>
      <c r="C232" s="251"/>
      <c r="D232" s="252"/>
      <c r="E232" s="252"/>
      <c r="F232" s="253"/>
      <c r="G232" s="254"/>
      <c r="H232" s="255" t="b">
        <f>H227=I232</f>
        <v>1</v>
      </c>
      <c r="I232" s="256">
        <f>(I227+I228+I229+I230+I231)</f>
        <v>0</v>
      </c>
      <c r="J232" s="257"/>
      <c r="K232" s="258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8.5" customHeight="1" thickBot="1">
      <c r="A233" s="288" t="s">
        <v>197</v>
      </c>
      <c r="B233" s="288"/>
      <c r="C233" s="231">
        <f>MARZO!H233</f>
        <v>0</v>
      </c>
      <c r="D233" s="231"/>
      <c r="E233" s="231"/>
      <c r="F233" s="231"/>
      <c r="G233" s="229">
        <f>(U233)</f>
        <v>0</v>
      </c>
      <c r="H233" s="233">
        <f>(C233+D233-E233-F233-G233)</f>
        <v>0</v>
      </c>
      <c r="I233" s="54"/>
      <c r="J233" s="54"/>
      <c r="K233" s="259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28.5" customHeight="1" thickBot="1">
      <c r="A234" s="288" t="s">
        <v>198</v>
      </c>
      <c r="B234" s="288"/>
      <c r="C234" s="231">
        <f>MARZO!H234</f>
        <v>0</v>
      </c>
      <c r="D234" s="231"/>
      <c r="E234" s="231"/>
      <c r="F234" s="231"/>
      <c r="G234" s="229">
        <f t="shared" ref="G234:G235" si="0">(U234)</f>
        <v>0</v>
      </c>
      <c r="H234" s="233">
        <f t="shared" ref="H234:H235" si="1">(C234+D234-E234-F234-G234)</f>
        <v>0</v>
      </c>
      <c r="I234" s="54"/>
      <c r="J234" s="54"/>
      <c r="K234" s="259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28.5" customHeight="1" thickBot="1">
      <c r="A235" s="288" t="s">
        <v>199</v>
      </c>
      <c r="B235" s="288"/>
      <c r="C235" s="231">
        <f>MARZO!H235</f>
        <v>0</v>
      </c>
      <c r="D235" s="231"/>
      <c r="E235" s="231"/>
      <c r="F235" s="231"/>
      <c r="G235" s="229">
        <f t="shared" si="0"/>
        <v>0</v>
      </c>
      <c r="H235" s="233">
        <f t="shared" si="1"/>
        <v>0</v>
      </c>
      <c r="I235" s="54"/>
      <c r="J235" s="54"/>
      <c r="K235" s="259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/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93" t="s">
        <v>155</v>
      </c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H242" s="398" t="s">
        <v>13</v>
      </c>
      <c r="I242" s="399"/>
      <c r="J242" s="399"/>
      <c r="K242" s="399"/>
      <c r="L242" s="399"/>
      <c r="M242" s="399"/>
      <c r="N242" s="399"/>
      <c r="O242" s="400"/>
      <c r="P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H243" s="405" t="s">
        <v>18</v>
      </c>
      <c r="I243" s="406"/>
      <c r="J243" s="407" t="s">
        <v>19</v>
      </c>
      <c r="K243" s="406"/>
      <c r="L243" s="408" t="s">
        <v>20</v>
      </c>
      <c r="M243" s="411" t="s">
        <v>21</v>
      </c>
      <c r="N243" s="408" t="s">
        <v>22</v>
      </c>
      <c r="O243" s="408" t="s">
        <v>23</v>
      </c>
      <c r="P243" s="402"/>
    </row>
    <row r="244" spans="1:21">
      <c r="A244" s="390"/>
      <c r="B244" s="391"/>
      <c r="C244" s="393"/>
      <c r="D244" s="393"/>
      <c r="E244" s="393"/>
      <c r="F244" s="393"/>
      <c r="G244" s="397"/>
      <c r="H244" s="372" t="s">
        <v>24</v>
      </c>
      <c r="I244" s="374" t="s">
        <v>25</v>
      </c>
      <c r="J244" s="374" t="s">
        <v>26</v>
      </c>
      <c r="K244" s="374" t="s">
        <v>27</v>
      </c>
      <c r="L244" s="409"/>
      <c r="M244" s="412"/>
      <c r="N244" s="409"/>
      <c r="O244" s="409"/>
      <c r="P244" s="402"/>
    </row>
    <row r="245" spans="1:21" ht="15.75" thickBot="1">
      <c r="A245" s="390"/>
      <c r="B245" s="391"/>
      <c r="C245" s="393"/>
      <c r="D245" s="393"/>
      <c r="E245" s="393"/>
      <c r="F245" s="393"/>
      <c r="G245" s="397"/>
      <c r="H245" s="373"/>
      <c r="I245" s="375"/>
      <c r="J245" s="375"/>
      <c r="K245" s="375"/>
      <c r="L245" s="410"/>
      <c r="M245" s="413"/>
      <c r="N245" s="410"/>
      <c r="O245" s="410"/>
      <c r="P245" s="403"/>
    </row>
    <row r="246" spans="1:21">
      <c r="A246" s="370" t="s">
        <v>29</v>
      </c>
      <c r="B246" s="370"/>
      <c r="C246" s="75"/>
      <c r="D246" s="75"/>
      <c r="E246" s="67"/>
      <c r="F246" s="248"/>
      <c r="G246" s="246"/>
      <c r="H246" s="260"/>
      <c r="I246" s="81"/>
      <c r="J246" s="81"/>
      <c r="K246" s="81"/>
      <c r="L246" s="81"/>
      <c r="M246" s="81"/>
      <c r="N246" s="81"/>
      <c r="O246" s="81"/>
      <c r="P246" s="92"/>
    </row>
    <row r="247" spans="1:21">
      <c r="A247" s="370" t="s">
        <v>42</v>
      </c>
      <c r="B247" s="370"/>
      <c r="C247" s="75"/>
      <c r="D247" s="66"/>
      <c r="E247" s="67"/>
      <c r="F247" s="248"/>
      <c r="G247" s="246"/>
      <c r="H247" s="261"/>
      <c r="I247" s="61"/>
      <c r="J247" s="61"/>
      <c r="K247" s="61"/>
      <c r="L247" s="61"/>
      <c r="M247" s="83"/>
      <c r="N247" s="83"/>
      <c r="O247" s="83"/>
      <c r="P247" s="92"/>
    </row>
    <row r="248" spans="1:21">
      <c r="A248" s="370" t="s">
        <v>56</v>
      </c>
      <c r="B248" s="370"/>
      <c r="C248" s="75"/>
      <c r="D248" s="66"/>
      <c r="E248" s="67"/>
      <c r="F248" s="248"/>
      <c r="G248" s="246"/>
      <c r="H248" s="261"/>
      <c r="I248" s="61"/>
      <c r="J248" s="61"/>
      <c r="K248" s="61"/>
      <c r="L248" s="61"/>
      <c r="M248" s="83"/>
      <c r="N248" s="83"/>
      <c r="O248" s="83"/>
      <c r="P248" s="92"/>
    </row>
    <row r="249" spans="1:21">
      <c r="A249" s="370" t="s">
        <v>64</v>
      </c>
      <c r="B249" s="370"/>
      <c r="C249" s="75"/>
      <c r="D249" s="66"/>
      <c r="E249" s="67"/>
      <c r="F249" s="248"/>
      <c r="G249" s="246"/>
      <c r="H249" s="261"/>
      <c r="I249" s="61"/>
      <c r="J249" s="61"/>
      <c r="K249" s="61"/>
      <c r="L249" s="61"/>
      <c r="M249" s="83"/>
      <c r="N249" s="83"/>
      <c r="O249" s="83"/>
      <c r="P249" s="92"/>
    </row>
    <row r="250" spans="1:21" ht="26.25" customHeight="1">
      <c r="A250" s="370" t="s">
        <v>72</v>
      </c>
      <c r="B250" s="370"/>
      <c r="C250" s="75"/>
      <c r="D250" s="66"/>
      <c r="E250" s="67"/>
      <c r="F250" s="248"/>
      <c r="G250" s="246"/>
      <c r="H250" s="261"/>
      <c r="I250" s="61"/>
      <c r="J250" s="61"/>
      <c r="K250" s="61"/>
      <c r="L250" s="61"/>
      <c r="M250" s="83"/>
      <c r="N250" s="83"/>
      <c r="O250" s="83"/>
      <c r="P250" s="92"/>
    </row>
    <row r="251" spans="1:21">
      <c r="A251" s="371" t="s">
        <v>80</v>
      </c>
      <c r="B251" s="371"/>
      <c r="C251" s="75"/>
      <c r="D251" s="66"/>
      <c r="E251" s="67"/>
      <c r="F251" s="248"/>
      <c r="G251" s="246"/>
      <c r="H251" s="261"/>
      <c r="I251" s="61"/>
      <c r="J251" s="61"/>
      <c r="K251" s="61"/>
      <c r="L251" s="61"/>
      <c r="M251" s="83"/>
      <c r="N251" s="83"/>
      <c r="O251" s="83"/>
      <c r="P251" s="92"/>
    </row>
    <row r="252" spans="1:21">
      <c r="A252" s="370" t="s">
        <v>88</v>
      </c>
      <c r="B252" s="370"/>
      <c r="C252" s="75"/>
      <c r="D252" s="66"/>
      <c r="E252" s="67"/>
      <c r="F252" s="248"/>
      <c r="G252" s="246"/>
      <c r="H252" s="261"/>
      <c r="I252" s="61"/>
      <c r="J252" s="61"/>
      <c r="K252" s="61"/>
      <c r="L252" s="61"/>
      <c r="M252" s="83"/>
      <c r="N252" s="83"/>
      <c r="O252" s="83"/>
      <c r="P252" s="92"/>
    </row>
    <row r="253" spans="1:21" ht="20.25" customHeight="1">
      <c r="A253" s="370" t="s">
        <v>91</v>
      </c>
      <c r="B253" s="370"/>
      <c r="C253" s="75"/>
      <c r="D253" s="66"/>
      <c r="E253" s="67"/>
      <c r="F253" s="248"/>
      <c r="G253" s="246"/>
      <c r="H253" s="261"/>
      <c r="I253" s="61"/>
      <c r="J253" s="61"/>
      <c r="K253" s="61"/>
      <c r="L253" s="61"/>
      <c r="M253" s="83"/>
      <c r="N253" s="83"/>
      <c r="O253" s="83"/>
      <c r="P253" s="92"/>
    </row>
    <row r="254" spans="1:21">
      <c r="A254" s="370" t="s">
        <v>93</v>
      </c>
      <c r="B254" s="370"/>
      <c r="C254" s="75"/>
      <c r="D254" s="66"/>
      <c r="E254" s="67"/>
      <c r="F254" s="248"/>
      <c r="G254" s="246"/>
      <c r="H254" s="261"/>
      <c r="I254" s="61"/>
      <c r="J254" s="61"/>
      <c r="K254" s="61"/>
      <c r="L254" s="61"/>
      <c r="M254" s="83"/>
      <c r="N254" s="83"/>
      <c r="O254" s="83"/>
      <c r="P254" s="92"/>
    </row>
    <row r="255" spans="1:21">
      <c r="A255" s="370" t="s">
        <v>95</v>
      </c>
      <c r="B255" s="370"/>
      <c r="C255" s="75"/>
      <c r="D255" s="66"/>
      <c r="E255" s="67"/>
      <c r="F255" s="248"/>
      <c r="G255" s="246"/>
      <c r="H255" s="261"/>
      <c r="I255" s="61"/>
      <c r="J255" s="61"/>
      <c r="K255" s="61"/>
      <c r="L255" s="61"/>
      <c r="M255" s="83"/>
      <c r="N255" s="83"/>
      <c r="O255" s="83"/>
      <c r="P255" s="92"/>
    </row>
    <row r="256" spans="1:21">
      <c r="A256" s="370" t="s">
        <v>97</v>
      </c>
      <c r="B256" s="370"/>
      <c r="C256" s="75"/>
      <c r="D256" s="68"/>
      <c r="E256" s="67"/>
      <c r="F256" s="248"/>
      <c r="G256" s="246"/>
      <c r="H256" s="261"/>
      <c r="I256" s="61"/>
      <c r="J256" s="61"/>
      <c r="K256" s="61"/>
      <c r="L256" s="61"/>
      <c r="M256" s="83"/>
      <c r="N256" s="83"/>
      <c r="O256" s="83"/>
      <c r="P256" s="92"/>
    </row>
    <row r="257" spans="1:16">
      <c r="A257" s="370" t="s">
        <v>99</v>
      </c>
      <c r="B257" s="370"/>
      <c r="C257" s="75"/>
      <c r="D257" s="68"/>
      <c r="E257" s="67"/>
      <c r="F257" s="248"/>
      <c r="G257" s="246"/>
      <c r="H257" s="261"/>
      <c r="I257" s="61"/>
      <c r="J257" s="61"/>
      <c r="K257" s="61"/>
      <c r="L257" s="61"/>
      <c r="M257" s="83"/>
      <c r="N257" s="83"/>
      <c r="O257" s="83"/>
      <c r="P257" s="92"/>
    </row>
    <row r="258" spans="1:16">
      <c r="A258" s="370" t="s">
        <v>101</v>
      </c>
      <c r="B258" s="370"/>
      <c r="C258" s="75"/>
      <c r="D258" s="68"/>
      <c r="E258" s="67"/>
      <c r="F258" s="248"/>
      <c r="G258" s="246"/>
      <c r="H258" s="261"/>
      <c r="I258" s="61"/>
      <c r="J258" s="61"/>
      <c r="K258" s="61"/>
      <c r="L258" s="61"/>
      <c r="M258" s="83"/>
      <c r="N258" s="83"/>
      <c r="O258" s="83"/>
      <c r="P258" s="92"/>
    </row>
    <row r="259" spans="1:16" ht="25.5" customHeight="1">
      <c r="A259" s="370" t="s">
        <v>103</v>
      </c>
      <c r="B259" s="370"/>
      <c r="C259" s="75"/>
      <c r="D259" s="69"/>
      <c r="E259" s="67"/>
      <c r="F259" s="248"/>
      <c r="G259" s="246"/>
      <c r="H259" s="261"/>
      <c r="I259" s="61"/>
      <c r="J259" s="61"/>
      <c r="K259" s="61"/>
      <c r="L259" s="61"/>
      <c r="M259" s="83"/>
      <c r="N259" s="83"/>
      <c r="O259" s="83"/>
      <c r="P259" s="92"/>
    </row>
    <row r="260" spans="1:16" ht="24" customHeight="1">
      <c r="A260" s="370" t="s">
        <v>105</v>
      </c>
      <c r="B260" s="370"/>
      <c r="C260" s="75"/>
      <c r="D260" s="69"/>
      <c r="E260" s="67"/>
      <c r="F260" s="248"/>
      <c r="G260" s="246"/>
      <c r="H260" s="261"/>
      <c r="I260" s="61"/>
      <c r="J260" s="61"/>
      <c r="K260" s="61"/>
      <c r="L260" s="61"/>
      <c r="M260" s="83"/>
      <c r="N260" s="83"/>
      <c r="O260" s="83"/>
      <c r="P260" s="92"/>
    </row>
    <row r="261" spans="1:16">
      <c r="A261" s="370" t="s">
        <v>107</v>
      </c>
      <c r="B261" s="370"/>
      <c r="C261" s="75"/>
      <c r="D261" s="68"/>
      <c r="E261" s="67"/>
      <c r="F261" s="248"/>
      <c r="G261" s="246"/>
      <c r="H261" s="261"/>
      <c r="I261" s="61"/>
      <c r="J261" s="61"/>
      <c r="K261" s="61"/>
      <c r="L261" s="61"/>
      <c r="M261" s="83"/>
      <c r="N261" s="83"/>
      <c r="O261" s="83"/>
      <c r="P261" s="92"/>
    </row>
    <row r="262" spans="1:16" ht="21" customHeight="1">
      <c r="A262" s="370" t="s">
        <v>109</v>
      </c>
      <c r="B262" s="370"/>
      <c r="C262" s="75"/>
      <c r="D262" s="68"/>
      <c r="E262" s="67"/>
      <c r="F262" s="248"/>
      <c r="G262" s="246"/>
      <c r="H262" s="261"/>
      <c r="I262" s="61"/>
      <c r="J262" s="61"/>
      <c r="K262" s="61"/>
      <c r="L262" s="61"/>
      <c r="M262" s="83"/>
      <c r="N262" s="83"/>
      <c r="O262" s="83"/>
      <c r="P262" s="92"/>
    </row>
    <row r="263" spans="1:16" ht="24" customHeight="1">
      <c r="A263" s="370" t="s">
        <v>111</v>
      </c>
      <c r="B263" s="370"/>
      <c r="C263" s="75"/>
      <c r="D263" s="68"/>
      <c r="E263" s="67"/>
      <c r="F263" s="248"/>
      <c r="G263" s="246"/>
      <c r="H263" s="261"/>
      <c r="I263" s="61"/>
      <c r="J263" s="61"/>
      <c r="K263" s="61"/>
      <c r="L263" s="61"/>
      <c r="M263" s="83"/>
      <c r="N263" s="83"/>
      <c r="O263" s="83"/>
      <c r="P263" s="92"/>
    </row>
    <row r="264" spans="1:16" ht="18" customHeight="1">
      <c r="A264" s="370" t="s">
        <v>113</v>
      </c>
      <c r="B264" s="370"/>
      <c r="C264" s="75"/>
      <c r="D264" s="68"/>
      <c r="E264" s="67"/>
      <c r="F264" s="248"/>
      <c r="G264" s="246"/>
      <c r="H264" s="261"/>
      <c r="I264" s="61"/>
      <c r="J264" s="61"/>
      <c r="K264" s="61"/>
      <c r="L264" s="61"/>
      <c r="M264" s="83"/>
      <c r="N264" s="83"/>
      <c r="O264" s="83"/>
      <c r="P264" s="92"/>
    </row>
    <row r="265" spans="1:16" ht="22.5" customHeight="1">
      <c r="A265" s="370" t="s">
        <v>115</v>
      </c>
      <c r="B265" s="370"/>
      <c r="C265" s="75"/>
      <c r="D265" s="68"/>
      <c r="E265" s="67"/>
      <c r="F265" s="248"/>
      <c r="G265" s="246"/>
      <c r="H265" s="261"/>
      <c r="I265" s="61"/>
      <c r="J265" s="61"/>
      <c r="K265" s="61"/>
      <c r="L265" s="61"/>
      <c r="M265" s="83"/>
      <c r="N265" s="83"/>
      <c r="O265" s="83"/>
      <c r="P265" s="92"/>
    </row>
    <row r="266" spans="1:16">
      <c r="A266" s="370" t="s">
        <v>117</v>
      </c>
      <c r="B266" s="370"/>
      <c r="C266" s="75"/>
      <c r="D266" s="68"/>
      <c r="E266" s="67"/>
      <c r="F266" s="248"/>
      <c r="G266" s="246"/>
      <c r="H266" s="261"/>
      <c r="I266" s="61"/>
      <c r="J266" s="61"/>
      <c r="K266" s="61"/>
      <c r="L266" s="61"/>
      <c r="M266" s="83"/>
      <c r="N266" s="83"/>
      <c r="O266" s="83"/>
      <c r="P266" s="92"/>
    </row>
    <row r="267" spans="1:16">
      <c r="A267" s="370" t="s">
        <v>119</v>
      </c>
      <c r="B267" s="370"/>
      <c r="C267" s="75"/>
      <c r="D267" s="68"/>
      <c r="E267" s="67"/>
      <c r="F267" s="248"/>
      <c r="G267" s="246"/>
      <c r="H267" s="261"/>
      <c r="I267" s="61"/>
      <c r="J267" s="61"/>
      <c r="K267" s="61"/>
      <c r="L267" s="61"/>
      <c r="M267" s="83"/>
      <c r="N267" s="83"/>
      <c r="O267" s="83"/>
      <c r="P267" s="92"/>
    </row>
    <row r="268" spans="1:16" ht="24" customHeight="1">
      <c r="A268" s="370" t="s">
        <v>121</v>
      </c>
      <c r="B268" s="370"/>
      <c r="C268" s="75"/>
      <c r="D268" s="68"/>
      <c r="E268" s="67"/>
      <c r="F268" s="248"/>
      <c r="G268" s="246"/>
      <c r="H268" s="261"/>
      <c r="I268" s="61"/>
      <c r="J268" s="61"/>
      <c r="K268" s="61"/>
      <c r="L268" s="61"/>
      <c r="M268" s="83"/>
      <c r="N268" s="83"/>
      <c r="O268" s="83"/>
      <c r="P268" s="92"/>
    </row>
    <row r="269" spans="1:16" ht="20.25" customHeight="1">
      <c r="A269" s="370" t="s">
        <v>123</v>
      </c>
      <c r="B269" s="370"/>
      <c r="C269" s="75"/>
      <c r="D269" s="68"/>
      <c r="E269" s="67"/>
      <c r="F269" s="248"/>
      <c r="G269" s="246"/>
      <c r="H269" s="261"/>
      <c r="I269" s="61"/>
      <c r="J269" s="61"/>
      <c r="K269" s="61"/>
      <c r="L269" s="61"/>
      <c r="M269" s="83"/>
      <c r="N269" s="83"/>
      <c r="O269" s="83"/>
      <c r="P269" s="92"/>
    </row>
    <row r="270" spans="1:16" ht="27" customHeight="1">
      <c r="A270" s="370" t="s">
        <v>125</v>
      </c>
      <c r="B270" s="370"/>
      <c r="C270" s="75"/>
      <c r="D270" s="70"/>
      <c r="E270" s="67"/>
      <c r="F270" s="248"/>
      <c r="G270" s="246"/>
      <c r="H270" s="261"/>
      <c r="I270" s="61"/>
      <c r="J270" s="61"/>
      <c r="K270" s="61"/>
      <c r="L270" s="61"/>
      <c r="M270" s="83"/>
      <c r="N270" s="83"/>
      <c r="O270" s="83"/>
      <c r="P270" s="92"/>
    </row>
    <row r="271" spans="1:16" ht="21.75" customHeight="1">
      <c r="A271" s="370" t="s">
        <v>127</v>
      </c>
      <c r="B271" s="370"/>
      <c r="C271" s="75"/>
      <c r="D271" s="68"/>
      <c r="E271" s="67"/>
      <c r="F271" s="248"/>
      <c r="G271" s="246"/>
      <c r="H271" s="261"/>
      <c r="I271" s="61"/>
      <c r="J271" s="61"/>
      <c r="K271" s="61"/>
      <c r="L271" s="61"/>
      <c r="M271" s="83"/>
      <c r="N271" s="83"/>
      <c r="O271" s="83"/>
      <c r="P271" s="92"/>
    </row>
    <row r="272" spans="1:16" ht="27" customHeight="1" thickBot="1">
      <c r="A272" s="370" t="s">
        <v>129</v>
      </c>
      <c r="B272" s="370"/>
      <c r="C272" s="75"/>
      <c r="D272" s="68"/>
      <c r="E272" s="70"/>
      <c r="F272" s="248"/>
      <c r="G272" s="246"/>
      <c r="H272" s="262"/>
      <c r="I272" s="85"/>
      <c r="J272" s="85"/>
      <c r="K272" s="85"/>
      <c r="L272" s="85"/>
      <c r="M272" s="86"/>
      <c r="N272" s="86"/>
      <c r="O272" s="86"/>
      <c r="P272" s="92"/>
    </row>
    <row r="273" spans="1:16" ht="15.75" thickBot="1">
      <c r="A273" s="369" t="s">
        <v>131</v>
      </c>
      <c r="B273" s="369"/>
      <c r="C273" s="249"/>
      <c r="D273" s="249"/>
      <c r="E273" s="249"/>
      <c r="F273" s="229"/>
      <c r="G273" s="250"/>
      <c r="H273" s="21"/>
      <c r="I273" s="21"/>
      <c r="J273" s="21"/>
      <c r="K273" s="21"/>
      <c r="L273" s="21"/>
      <c r="M273" s="21"/>
      <c r="N273" s="21"/>
      <c r="O273" s="21"/>
      <c r="P273" s="16"/>
    </row>
    <row r="274" spans="1:16">
      <c r="A274" s="370" t="s">
        <v>132</v>
      </c>
      <c r="B274" s="370"/>
      <c r="C274" s="66"/>
      <c r="D274" s="66"/>
      <c r="E274" s="75"/>
      <c r="F274" s="248"/>
      <c r="G274" s="246"/>
      <c r="H274" s="260"/>
      <c r="I274" s="81"/>
      <c r="J274" s="81"/>
      <c r="K274" s="81"/>
      <c r="L274" s="81"/>
      <c r="M274" s="82"/>
      <c r="N274" s="82"/>
      <c r="O274" s="82"/>
      <c r="P274" s="92"/>
    </row>
    <row r="275" spans="1:16" ht="24" customHeight="1">
      <c r="A275" s="370" t="s">
        <v>134</v>
      </c>
      <c r="B275" s="370"/>
      <c r="C275" s="66"/>
      <c r="D275" s="66"/>
      <c r="E275" s="75"/>
      <c r="F275" s="248"/>
      <c r="G275" s="246"/>
      <c r="H275" s="261"/>
      <c r="I275" s="61"/>
      <c r="J275" s="61"/>
      <c r="K275" s="61"/>
      <c r="L275" s="61"/>
      <c r="M275" s="83"/>
      <c r="N275" s="83"/>
      <c r="O275" s="83"/>
      <c r="P275" s="92"/>
    </row>
    <row r="276" spans="1:16" ht="14.25" customHeight="1">
      <c r="A276" s="476" t="s">
        <v>136</v>
      </c>
      <c r="B276" s="476"/>
      <c r="C276" s="66"/>
      <c r="D276" s="66"/>
      <c r="E276" s="75"/>
      <c r="F276" s="248"/>
      <c r="G276" s="246"/>
      <c r="H276" s="261"/>
      <c r="I276" s="61"/>
      <c r="J276" s="61"/>
      <c r="K276" s="61"/>
      <c r="L276" s="61"/>
      <c r="M276" s="83"/>
      <c r="N276" s="83"/>
      <c r="O276" s="83"/>
      <c r="P276" s="92"/>
    </row>
    <row r="277" spans="1:16" ht="15.75" thickBot="1">
      <c r="A277" s="370" t="s">
        <v>138</v>
      </c>
      <c r="B277" s="370"/>
      <c r="C277" s="66"/>
      <c r="D277" s="70"/>
      <c r="E277" s="70"/>
      <c r="F277" s="248"/>
      <c r="G277" s="246"/>
      <c r="H277" s="262"/>
      <c r="I277" s="85"/>
      <c r="J277" s="85"/>
      <c r="K277" s="85"/>
      <c r="L277" s="85"/>
      <c r="M277" s="86"/>
      <c r="N277" s="86"/>
      <c r="O277" s="86"/>
      <c r="P277" s="92"/>
    </row>
    <row r="278" spans="1:16" ht="15.75" thickBot="1">
      <c r="A278" s="369" t="s">
        <v>140</v>
      </c>
      <c r="B278" s="369"/>
      <c r="C278" s="249"/>
      <c r="D278" s="249"/>
      <c r="E278" s="249"/>
      <c r="F278" s="229"/>
      <c r="G278" s="250"/>
      <c r="H278" s="21"/>
      <c r="I278" s="21"/>
      <c r="J278" s="21"/>
      <c r="K278" s="21"/>
      <c r="L278" s="21"/>
      <c r="M278" s="21"/>
      <c r="N278" s="21"/>
      <c r="O278" s="21"/>
      <c r="P278" s="16"/>
    </row>
    <row r="279" spans="1:16">
      <c r="A279" s="370" t="s">
        <v>141</v>
      </c>
      <c r="B279" s="370"/>
      <c r="C279" s="75"/>
      <c r="D279" s="75"/>
      <c r="E279" s="67"/>
      <c r="F279" s="245"/>
      <c r="G279" s="246"/>
      <c r="H279" s="260"/>
      <c r="I279" s="81"/>
      <c r="J279" s="81"/>
      <c r="K279" s="81"/>
      <c r="L279" s="81"/>
      <c r="M279" s="82"/>
      <c r="N279" s="82"/>
      <c r="O279" s="82"/>
      <c r="P279" s="92"/>
    </row>
    <row r="280" spans="1:16">
      <c r="A280" s="370" t="s">
        <v>143</v>
      </c>
      <c r="B280" s="370"/>
      <c r="C280" s="75"/>
      <c r="D280" s="75"/>
      <c r="E280" s="67"/>
      <c r="F280" s="245"/>
      <c r="G280" s="246"/>
      <c r="H280" s="261"/>
      <c r="I280" s="61"/>
      <c r="J280" s="61"/>
      <c r="K280" s="61"/>
      <c r="L280" s="61"/>
      <c r="M280" s="83"/>
      <c r="N280" s="83"/>
      <c r="O280" s="83"/>
      <c r="P280" s="92"/>
    </row>
    <row r="281" spans="1:16">
      <c r="A281" s="370" t="s">
        <v>145</v>
      </c>
      <c r="B281" s="370"/>
      <c r="C281" s="75"/>
      <c r="D281" s="75"/>
      <c r="E281" s="67"/>
      <c r="F281" s="245"/>
      <c r="G281" s="246"/>
      <c r="H281" s="261"/>
      <c r="I281" s="61"/>
      <c r="J281" s="61"/>
      <c r="K281" s="61"/>
      <c r="L281" s="61"/>
      <c r="M281" s="83"/>
      <c r="N281" s="83"/>
      <c r="O281" s="83"/>
      <c r="P281" s="92"/>
    </row>
    <row r="282" spans="1:16">
      <c r="A282" s="370" t="s">
        <v>147</v>
      </c>
      <c r="B282" s="370"/>
      <c r="C282" s="75"/>
      <c r="D282" s="75"/>
      <c r="E282" s="67"/>
      <c r="F282" s="245"/>
      <c r="G282" s="246"/>
      <c r="H282" s="261"/>
      <c r="I282" s="61"/>
      <c r="J282" s="61"/>
      <c r="K282" s="61"/>
      <c r="L282" s="61"/>
      <c r="M282" s="83"/>
      <c r="N282" s="83"/>
      <c r="O282" s="83"/>
      <c r="P282" s="92"/>
    </row>
    <row r="283" spans="1:16">
      <c r="A283" s="370" t="s">
        <v>149</v>
      </c>
      <c r="B283" s="370"/>
      <c r="C283" s="75"/>
      <c r="D283" s="75"/>
      <c r="E283" s="67"/>
      <c r="F283" s="245"/>
      <c r="G283" s="246"/>
      <c r="H283" s="261"/>
      <c r="I283" s="61"/>
      <c r="J283" s="61"/>
      <c r="K283" s="61"/>
      <c r="L283" s="61"/>
      <c r="M283" s="61"/>
      <c r="N283" s="61"/>
      <c r="O283" s="61"/>
      <c r="P283" s="92"/>
    </row>
    <row r="284" spans="1:16" ht="21.75" customHeight="1">
      <c r="A284" s="288" t="s">
        <v>197</v>
      </c>
      <c r="B284" s="288"/>
      <c r="C284" s="75"/>
      <c r="D284" s="75"/>
      <c r="E284" s="67"/>
      <c r="F284" s="245"/>
      <c r="G284" s="246"/>
      <c r="H284" s="261"/>
      <c r="I284" s="61"/>
      <c r="J284" s="61"/>
      <c r="K284" s="61"/>
      <c r="L284" s="61"/>
      <c r="M284" s="61"/>
      <c r="N284" s="61"/>
      <c r="O284" s="61"/>
      <c r="P284" s="92"/>
    </row>
    <row r="285" spans="1:16" ht="23.25" customHeight="1">
      <c r="A285" s="288" t="s">
        <v>198</v>
      </c>
      <c r="B285" s="288"/>
      <c r="C285" s="75"/>
      <c r="D285" s="75"/>
      <c r="E285" s="67"/>
      <c r="F285" s="245"/>
      <c r="G285" s="246"/>
      <c r="H285" s="261"/>
      <c r="I285" s="61"/>
      <c r="J285" s="61"/>
      <c r="K285" s="61"/>
      <c r="L285" s="61"/>
      <c r="M285" s="83"/>
      <c r="N285" s="83"/>
      <c r="O285" s="83"/>
      <c r="P285" s="92"/>
    </row>
    <row r="286" spans="1:16" ht="24.75" customHeight="1" thickBot="1">
      <c r="A286" s="288" t="s">
        <v>199</v>
      </c>
      <c r="B286" s="288"/>
      <c r="C286" s="75"/>
      <c r="D286" s="75"/>
      <c r="E286" s="67"/>
      <c r="F286" s="245"/>
      <c r="G286" s="246"/>
      <c r="H286" s="263"/>
      <c r="I286" s="63"/>
      <c r="J286" s="63"/>
      <c r="K286" s="63"/>
      <c r="L286" s="63"/>
      <c r="M286" s="87"/>
      <c r="N286" s="87"/>
      <c r="O286" s="87"/>
      <c r="P286" s="92"/>
    </row>
  </sheetData>
  <mergeCells count="709"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2:B245"/>
    <mergeCell ref="C242:C245"/>
    <mergeCell ref="D242:D245"/>
    <mergeCell ref="E242:F242"/>
    <mergeCell ref="G242:G245"/>
    <mergeCell ref="K244:K245"/>
    <mergeCell ref="H242:O242"/>
    <mergeCell ref="P242:P245"/>
    <mergeCell ref="E243:E245"/>
    <mergeCell ref="F243:F245"/>
    <mergeCell ref="H243:I243"/>
    <mergeCell ref="J243:K243"/>
    <mergeCell ref="L243:L245"/>
    <mergeCell ref="M243:M245"/>
    <mergeCell ref="N243:N245"/>
    <mergeCell ref="O243:O245"/>
    <mergeCell ref="A248:B248"/>
    <mergeCell ref="A249:B249"/>
    <mergeCell ref="A250:B250"/>
    <mergeCell ref="A251:B251"/>
    <mergeCell ref="A252:B252"/>
    <mergeCell ref="A253:B253"/>
    <mergeCell ref="H244:H245"/>
    <mergeCell ref="I244:I245"/>
    <mergeCell ref="J244:J245"/>
    <mergeCell ref="A246:B246"/>
    <mergeCell ref="A247:B247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1:B4"/>
    <mergeCell ref="C1:U4"/>
    <mergeCell ref="A5:E5"/>
    <mergeCell ref="F5:N5"/>
    <mergeCell ref="O5:U5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</mergeCells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opLeftCell="A252" workbookViewId="0">
      <selection activeCell="M235" sqref="M234:U235"/>
    </sheetView>
  </sheetViews>
  <sheetFormatPr baseColWidth="10" defaultRowHeight="15"/>
  <cols>
    <col min="1" max="1" width="15.5703125" style="1" customWidth="1"/>
    <col min="2" max="2" width="13" style="1" customWidth="1"/>
    <col min="3" max="7" width="11.42578125" style="1"/>
    <col min="8" max="8" width="13.5703125" style="1" bestFit="1" customWidth="1"/>
    <col min="9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 ht="27.75" customHeight="1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4.75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30.75" thickBot="1">
      <c r="A7" s="17" t="s">
        <v>0</v>
      </c>
      <c r="B7" s="47" t="s">
        <v>157</v>
      </c>
      <c r="E7" s="17" t="s">
        <v>1</v>
      </c>
      <c r="F7" s="461" t="s">
        <v>38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ABRIL!H15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ABRIL!H21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ABRIL!H27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ABRIL!H33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ABRIL!H39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ABRIL!H45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ABRIL!H51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ABRIL!H57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ABRIL!H63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ABRIL!H69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ABRIL!H75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ABRIL!H81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ABRIL!H87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ABRIL!H93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ABRIL!H99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ABRIL!H105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ABRIL!H111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ABRIL!H117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ABRIL!H123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ABRIL!H129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ABRIL!H135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ABRIL!H141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ABRIL!H147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ABRIL!H153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ABRIL!H159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ABRIL!H165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ABRIL!H171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ABRIL!H178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ABRIL!H184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ABRIL!H190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ABRIL!H196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ABRIL!H203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ABRIL!H209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ABRIL!H215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ABRIL!H221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ABRIL!H227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74" t="s">
        <v>150</v>
      </c>
      <c r="B232" s="475"/>
      <c r="C232" s="251"/>
      <c r="D232" s="252"/>
      <c r="E232" s="252"/>
      <c r="F232" s="253"/>
      <c r="G232" s="254"/>
      <c r="H232" s="255" t="b">
        <f>H227=I232</f>
        <v>1</v>
      </c>
      <c r="I232" s="256">
        <f>(I227+I228+I229+I230+I231)</f>
        <v>0</v>
      </c>
      <c r="J232" s="257"/>
      <c r="K232" s="258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7.75" customHeight="1">
      <c r="A233" s="288" t="s">
        <v>197</v>
      </c>
      <c r="B233" s="288"/>
      <c r="C233" s="231">
        <f>ABRIL!H233</f>
        <v>0</v>
      </c>
      <c r="D233" s="231"/>
      <c r="E233" s="231"/>
      <c r="F233" s="231"/>
      <c r="G233" s="229">
        <f>(U233)</f>
        <v>0</v>
      </c>
      <c r="H233" s="233">
        <f>(C233+D233-E233-F233-G233)</f>
        <v>0</v>
      </c>
      <c r="I233" s="54"/>
      <c r="J233" s="54"/>
      <c r="K233" s="259"/>
      <c r="M233" s="514"/>
      <c r="N233" s="515"/>
      <c r="O233" s="515"/>
      <c r="P233" s="515"/>
      <c r="Q233" s="515"/>
      <c r="R233" s="515"/>
      <c r="S233" s="515"/>
      <c r="T233" s="515"/>
      <c r="U233" s="36">
        <f>(M233+N233+O233+P233+Q233+R233+S233+T233)</f>
        <v>0</v>
      </c>
    </row>
    <row r="234" spans="1:21" ht="27.75" customHeight="1">
      <c r="A234" s="288" t="s">
        <v>198</v>
      </c>
      <c r="B234" s="288"/>
      <c r="C234" s="231">
        <f>ABRIL!H234</f>
        <v>0</v>
      </c>
      <c r="D234" s="231"/>
      <c r="E234" s="231"/>
      <c r="F234" s="231"/>
      <c r="G234" s="229">
        <f t="shared" ref="G234:G235" si="0">(U234)</f>
        <v>0</v>
      </c>
      <c r="H234" s="233">
        <f t="shared" ref="H234:H235" si="1">(C234+D234-E234-F234-G234)</f>
        <v>0</v>
      </c>
      <c r="I234" s="54"/>
      <c r="J234" s="54"/>
      <c r="K234" s="259"/>
      <c r="M234" s="234"/>
      <c r="N234" s="234"/>
      <c r="O234" s="234"/>
      <c r="P234" s="234"/>
      <c r="Q234" s="234"/>
      <c r="R234" s="234"/>
      <c r="S234" s="234"/>
      <c r="T234" s="234"/>
      <c r="U234" s="516">
        <f t="shared" ref="U234:U235" si="2">(M234+N234+O234+P234+Q234+R234+S234+T234)</f>
        <v>0</v>
      </c>
    </row>
    <row r="235" spans="1:21" ht="27.75" customHeight="1">
      <c r="A235" s="288" t="s">
        <v>199</v>
      </c>
      <c r="B235" s="288"/>
      <c r="C235" s="231">
        <f>ABRIL!H235</f>
        <v>0</v>
      </c>
      <c r="D235" s="231"/>
      <c r="E235" s="231"/>
      <c r="F235" s="231"/>
      <c r="G235" s="229">
        <f t="shared" si="0"/>
        <v>0</v>
      </c>
      <c r="H235" s="233">
        <f t="shared" si="1"/>
        <v>0</v>
      </c>
      <c r="I235" s="54"/>
      <c r="J235" s="54"/>
      <c r="K235" s="259"/>
      <c r="M235" s="234"/>
      <c r="N235" s="234"/>
      <c r="O235" s="234"/>
      <c r="P235" s="234"/>
      <c r="Q235" s="234"/>
      <c r="R235" s="234"/>
      <c r="S235" s="234"/>
      <c r="T235" s="234"/>
      <c r="U235" s="51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/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387" t="s">
        <v>155</v>
      </c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M242" s="398" t="s">
        <v>13</v>
      </c>
      <c r="N242" s="399"/>
      <c r="O242" s="399"/>
      <c r="P242" s="399"/>
      <c r="Q242" s="399"/>
      <c r="R242" s="399"/>
      <c r="S242" s="399"/>
      <c r="T242" s="400"/>
      <c r="U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M243" s="405" t="s">
        <v>18</v>
      </c>
      <c r="N243" s="406"/>
      <c r="O243" s="407" t="s">
        <v>19</v>
      </c>
      <c r="P243" s="406"/>
      <c r="Q243" s="408" t="s">
        <v>20</v>
      </c>
      <c r="R243" s="411" t="s">
        <v>21</v>
      </c>
      <c r="S243" s="408" t="s">
        <v>22</v>
      </c>
      <c r="T243" s="408" t="s">
        <v>23</v>
      </c>
      <c r="U243" s="402"/>
    </row>
    <row r="244" spans="1:21">
      <c r="A244" s="390"/>
      <c r="B244" s="391"/>
      <c r="C244" s="393"/>
      <c r="D244" s="393"/>
      <c r="E244" s="393"/>
      <c r="F244" s="393"/>
      <c r="G244" s="397"/>
      <c r="M244" s="372" t="s">
        <v>24</v>
      </c>
      <c r="N244" s="374" t="s">
        <v>25</v>
      </c>
      <c r="O244" s="374" t="s">
        <v>26</v>
      </c>
      <c r="P244" s="374" t="s">
        <v>27</v>
      </c>
      <c r="Q244" s="409"/>
      <c r="R244" s="412"/>
      <c r="S244" s="409"/>
      <c r="T244" s="409"/>
      <c r="U244" s="402"/>
    </row>
    <row r="245" spans="1:21" ht="15.75" thickBot="1">
      <c r="A245" s="390"/>
      <c r="B245" s="391"/>
      <c r="C245" s="393"/>
      <c r="D245" s="393"/>
      <c r="E245" s="393"/>
      <c r="F245" s="393"/>
      <c r="G245" s="397"/>
      <c r="M245" s="373"/>
      <c r="N245" s="375"/>
      <c r="O245" s="375"/>
      <c r="P245" s="375"/>
      <c r="Q245" s="410"/>
      <c r="R245" s="413"/>
      <c r="S245" s="410"/>
      <c r="T245" s="410"/>
      <c r="U245" s="403"/>
    </row>
    <row r="246" spans="1:21">
      <c r="A246" s="370" t="s">
        <v>29</v>
      </c>
      <c r="B246" s="370"/>
      <c r="C246" s="75"/>
      <c r="D246" s="75"/>
      <c r="E246" s="67"/>
      <c r="F246" s="248"/>
      <c r="G246" s="246"/>
      <c r="M246" s="80"/>
      <c r="N246" s="81"/>
      <c r="O246" s="81"/>
      <c r="P246" s="81"/>
      <c r="Q246" s="81"/>
      <c r="R246" s="81"/>
      <c r="S246" s="81"/>
      <c r="T246" s="81"/>
      <c r="U246" s="92">
        <f>(M246+N246+O246+P246+Q246+R246+S246+T246)</f>
        <v>0</v>
      </c>
    </row>
    <row r="247" spans="1:21">
      <c r="A247" s="370" t="s">
        <v>42</v>
      </c>
      <c r="B247" s="370"/>
      <c r="C247" s="75"/>
      <c r="D247" s="66"/>
      <c r="E247" s="67"/>
      <c r="F247" s="248"/>
      <c r="G247" s="246"/>
      <c r="M247" s="60"/>
      <c r="N247" s="61"/>
      <c r="O247" s="61"/>
      <c r="P247" s="61"/>
      <c r="Q247" s="61"/>
      <c r="R247" s="83"/>
      <c r="S247" s="83"/>
      <c r="T247" s="83"/>
      <c r="U247" s="92">
        <f t="shared" ref="U247:U272" si="3">(M247+N247+O247+P247+Q247+R247+S247+T247)</f>
        <v>0</v>
      </c>
    </row>
    <row r="248" spans="1:21">
      <c r="A248" s="370" t="s">
        <v>56</v>
      </c>
      <c r="B248" s="370"/>
      <c r="C248" s="75"/>
      <c r="D248" s="66"/>
      <c r="E248" s="67"/>
      <c r="F248" s="248"/>
      <c r="G248" s="246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>
      <c r="A249" s="370" t="s">
        <v>64</v>
      </c>
      <c r="B249" s="370"/>
      <c r="C249" s="75"/>
      <c r="D249" s="66"/>
      <c r="E249" s="67"/>
      <c r="F249" s="248"/>
      <c r="G249" s="246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20.25" customHeight="1">
      <c r="A250" s="370" t="s">
        <v>72</v>
      </c>
      <c r="B250" s="370"/>
      <c r="C250" s="75"/>
      <c r="D250" s="66"/>
      <c r="E250" s="67"/>
      <c r="F250" s="248"/>
      <c r="G250" s="246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>
      <c r="A251" s="371" t="s">
        <v>80</v>
      </c>
      <c r="B251" s="371"/>
      <c r="C251" s="75"/>
      <c r="D251" s="66"/>
      <c r="E251" s="67"/>
      <c r="F251" s="248"/>
      <c r="G251" s="246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>
      <c r="A252" s="370" t="s">
        <v>88</v>
      </c>
      <c r="B252" s="370"/>
      <c r="C252" s="75"/>
      <c r="D252" s="66"/>
      <c r="E252" s="67"/>
      <c r="F252" s="248"/>
      <c r="G252" s="246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19.5" customHeight="1">
      <c r="A253" s="370" t="s">
        <v>91</v>
      </c>
      <c r="B253" s="370"/>
      <c r="C253" s="75"/>
      <c r="D253" s="66"/>
      <c r="E253" s="67"/>
      <c r="F253" s="248"/>
      <c r="G253" s="246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>
      <c r="A254" s="370" t="s">
        <v>93</v>
      </c>
      <c r="B254" s="370"/>
      <c r="C254" s="75"/>
      <c r="D254" s="66"/>
      <c r="E254" s="67"/>
      <c r="F254" s="248"/>
      <c r="G254" s="246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>
      <c r="A255" s="370" t="s">
        <v>95</v>
      </c>
      <c r="B255" s="370"/>
      <c r="C255" s="75"/>
      <c r="D255" s="66"/>
      <c r="E255" s="67"/>
      <c r="F255" s="248"/>
      <c r="G255" s="246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>
      <c r="A256" s="370" t="s">
        <v>97</v>
      </c>
      <c r="B256" s="370"/>
      <c r="C256" s="75"/>
      <c r="D256" s="68"/>
      <c r="E256" s="67"/>
      <c r="F256" s="248"/>
      <c r="G256" s="246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>
      <c r="A257" s="370" t="s">
        <v>99</v>
      </c>
      <c r="B257" s="370"/>
      <c r="C257" s="75"/>
      <c r="D257" s="68"/>
      <c r="E257" s="67"/>
      <c r="F257" s="248"/>
      <c r="G257" s="246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>
      <c r="A258" s="370" t="s">
        <v>101</v>
      </c>
      <c r="B258" s="370"/>
      <c r="C258" s="75"/>
      <c r="D258" s="68"/>
      <c r="E258" s="67"/>
      <c r="F258" s="248"/>
      <c r="G258" s="246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23.25" customHeight="1">
      <c r="A259" s="370" t="s">
        <v>103</v>
      </c>
      <c r="B259" s="370"/>
      <c r="C259" s="75"/>
      <c r="D259" s="69"/>
      <c r="E259" s="67"/>
      <c r="F259" s="248"/>
      <c r="G259" s="246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>
      <c r="A260" s="370" t="s">
        <v>105</v>
      </c>
      <c r="B260" s="370"/>
      <c r="C260" s="75"/>
      <c r="D260" s="69"/>
      <c r="E260" s="67"/>
      <c r="F260" s="248"/>
      <c r="G260" s="246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>
      <c r="A261" s="370" t="s">
        <v>107</v>
      </c>
      <c r="B261" s="370"/>
      <c r="C261" s="75"/>
      <c r="D261" s="68"/>
      <c r="E261" s="67"/>
      <c r="F261" s="248"/>
      <c r="G261" s="246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20.25" customHeight="1">
      <c r="A262" s="370" t="s">
        <v>109</v>
      </c>
      <c r="B262" s="370"/>
      <c r="C262" s="75"/>
      <c r="D262" s="68"/>
      <c r="E262" s="67"/>
      <c r="F262" s="248"/>
      <c r="G262" s="246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21" customHeight="1">
      <c r="A263" s="370" t="s">
        <v>111</v>
      </c>
      <c r="B263" s="370"/>
      <c r="C263" s="75"/>
      <c r="D263" s="68"/>
      <c r="E263" s="67"/>
      <c r="F263" s="248"/>
      <c r="G263" s="246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>
      <c r="A264" s="370" t="s">
        <v>113</v>
      </c>
      <c r="B264" s="370"/>
      <c r="C264" s="75"/>
      <c r="D264" s="68"/>
      <c r="E264" s="67"/>
      <c r="F264" s="248"/>
      <c r="G264" s="246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>
      <c r="A265" s="370" t="s">
        <v>115</v>
      </c>
      <c r="B265" s="370"/>
      <c r="C265" s="75"/>
      <c r="D265" s="68"/>
      <c r="E265" s="67"/>
      <c r="F265" s="248"/>
      <c r="G265" s="246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>
      <c r="A266" s="370" t="s">
        <v>117</v>
      </c>
      <c r="B266" s="370"/>
      <c r="C266" s="75"/>
      <c r="D266" s="68"/>
      <c r="E266" s="67"/>
      <c r="F266" s="248"/>
      <c r="G266" s="246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>
      <c r="A267" s="370" t="s">
        <v>119</v>
      </c>
      <c r="B267" s="370"/>
      <c r="C267" s="75"/>
      <c r="D267" s="68"/>
      <c r="E267" s="67"/>
      <c r="F267" s="248"/>
      <c r="G267" s="246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18.75" customHeight="1">
      <c r="A268" s="370" t="s">
        <v>121</v>
      </c>
      <c r="B268" s="370"/>
      <c r="C268" s="75"/>
      <c r="D268" s="68"/>
      <c r="E268" s="67"/>
      <c r="F268" s="248"/>
      <c r="G268" s="246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>
      <c r="A269" s="370" t="s">
        <v>123</v>
      </c>
      <c r="B269" s="370"/>
      <c r="C269" s="75"/>
      <c r="D269" s="68"/>
      <c r="E269" s="67"/>
      <c r="F269" s="248"/>
      <c r="G269" s="246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5.5" customHeight="1">
      <c r="A270" s="370" t="s">
        <v>125</v>
      </c>
      <c r="B270" s="370"/>
      <c r="C270" s="75"/>
      <c r="D270" s="70"/>
      <c r="E270" s="67"/>
      <c r="F270" s="248"/>
      <c r="G270" s="246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22.5" customHeight="1">
      <c r="A271" s="370" t="s">
        <v>127</v>
      </c>
      <c r="B271" s="370"/>
      <c r="C271" s="75"/>
      <c r="D271" s="68"/>
      <c r="E271" s="67"/>
      <c r="F271" s="248"/>
      <c r="G271" s="246"/>
      <c r="M271" s="60"/>
      <c r="N271" s="61"/>
      <c r="O271" s="61"/>
      <c r="P271" s="61"/>
      <c r="Q271" s="61"/>
      <c r="R271" s="83"/>
      <c r="S271" s="83"/>
      <c r="T271" s="83"/>
      <c r="U271" s="92">
        <f t="shared" si="3"/>
        <v>0</v>
      </c>
    </row>
    <row r="272" spans="1:21" ht="24" customHeight="1" thickBot="1">
      <c r="A272" s="370" t="s">
        <v>129</v>
      </c>
      <c r="B272" s="370"/>
      <c r="C272" s="75"/>
      <c r="D272" s="68"/>
      <c r="E272" s="70"/>
      <c r="F272" s="248"/>
      <c r="G272" s="246"/>
      <c r="M272" s="84"/>
      <c r="N272" s="85"/>
      <c r="O272" s="85"/>
      <c r="P272" s="85"/>
      <c r="Q272" s="85"/>
      <c r="R272" s="86"/>
      <c r="S272" s="86"/>
      <c r="T272" s="86"/>
      <c r="U272" s="92">
        <f t="shared" si="3"/>
        <v>0</v>
      </c>
    </row>
    <row r="273" spans="1:21" ht="15.75" thickBot="1">
      <c r="A273" s="369" t="s">
        <v>131</v>
      </c>
      <c r="B273" s="369"/>
      <c r="C273" s="249"/>
      <c r="D273" s="249"/>
      <c r="E273" s="249"/>
      <c r="F273" s="229"/>
      <c r="G273" s="250"/>
      <c r="M273" s="20"/>
      <c r="N273" s="21"/>
      <c r="O273" s="21"/>
      <c r="P273" s="21"/>
      <c r="Q273" s="21"/>
      <c r="R273" s="21"/>
      <c r="S273" s="21"/>
      <c r="T273" s="21"/>
      <c r="U273" s="16"/>
    </row>
    <row r="274" spans="1:21">
      <c r="A274" s="370" t="s">
        <v>132</v>
      </c>
      <c r="B274" s="370"/>
      <c r="C274" s="66"/>
      <c r="D274" s="66"/>
      <c r="E274" s="75"/>
      <c r="F274" s="248"/>
      <c r="G274" s="246"/>
      <c r="M274" s="80"/>
      <c r="N274" s="81"/>
      <c r="O274" s="81"/>
      <c r="P274" s="81"/>
      <c r="Q274" s="81"/>
      <c r="R274" s="82"/>
      <c r="S274" s="82"/>
      <c r="T274" s="82"/>
      <c r="U274" s="92">
        <f>(T274+S274+R274+Q274+P274+O274+N274+M274)</f>
        <v>0</v>
      </c>
    </row>
    <row r="275" spans="1:21">
      <c r="A275" s="370" t="s">
        <v>134</v>
      </c>
      <c r="B275" s="370"/>
      <c r="C275" s="66"/>
      <c r="D275" s="66"/>
      <c r="E275" s="75"/>
      <c r="F275" s="248"/>
      <c r="G275" s="246"/>
      <c r="M275" s="60"/>
      <c r="N275" s="61"/>
      <c r="O275" s="61"/>
      <c r="P275" s="61"/>
      <c r="Q275" s="61"/>
      <c r="R275" s="83"/>
      <c r="S275" s="83"/>
      <c r="T275" s="83"/>
      <c r="U275" s="92">
        <f t="shared" ref="U275:U277" si="4">(T275+S275+R275+Q275+P275+O275+N275+M275)</f>
        <v>0</v>
      </c>
    </row>
    <row r="276" spans="1:21" ht="29.25" customHeight="1">
      <c r="A276" s="370" t="s">
        <v>136</v>
      </c>
      <c r="B276" s="370"/>
      <c r="C276" s="66"/>
      <c r="D276" s="66"/>
      <c r="E276" s="75"/>
      <c r="F276" s="248"/>
      <c r="G276" s="246"/>
      <c r="M276" s="60"/>
      <c r="N276" s="61"/>
      <c r="O276" s="61"/>
      <c r="P276" s="61"/>
      <c r="Q276" s="61"/>
      <c r="R276" s="83"/>
      <c r="S276" s="83"/>
      <c r="T276" s="83"/>
      <c r="U276" s="92">
        <f t="shared" si="4"/>
        <v>0</v>
      </c>
    </row>
    <row r="277" spans="1:21" ht="15.75" thickBot="1">
      <c r="A277" s="370" t="s">
        <v>138</v>
      </c>
      <c r="B277" s="370"/>
      <c r="C277" s="66"/>
      <c r="D277" s="70"/>
      <c r="E277" s="70"/>
      <c r="F277" s="248"/>
      <c r="G277" s="246"/>
      <c r="M277" s="84"/>
      <c r="N277" s="85"/>
      <c r="O277" s="85"/>
      <c r="P277" s="85"/>
      <c r="Q277" s="85"/>
      <c r="R277" s="86"/>
      <c r="S277" s="86"/>
      <c r="T277" s="86"/>
      <c r="U277" s="92">
        <f t="shared" si="4"/>
        <v>0</v>
      </c>
    </row>
    <row r="278" spans="1:21" ht="15.75" thickBot="1">
      <c r="A278" s="369" t="s">
        <v>140</v>
      </c>
      <c r="B278" s="369"/>
      <c r="C278" s="249"/>
      <c r="D278" s="249"/>
      <c r="E278" s="249"/>
      <c r="F278" s="229"/>
      <c r="G278" s="250"/>
      <c r="M278" s="20"/>
      <c r="N278" s="21"/>
      <c r="O278" s="21"/>
      <c r="P278" s="21"/>
      <c r="Q278" s="21"/>
      <c r="R278" s="21"/>
      <c r="S278" s="21"/>
      <c r="T278" s="21"/>
      <c r="U278" s="16"/>
    </row>
    <row r="279" spans="1:21">
      <c r="A279" s="370" t="s">
        <v>141</v>
      </c>
      <c r="B279" s="370"/>
      <c r="C279" s="75"/>
      <c r="D279" s="75"/>
      <c r="E279" s="67"/>
      <c r="F279" s="245"/>
      <c r="G279" s="246"/>
      <c r="M279" s="80"/>
      <c r="N279" s="81"/>
      <c r="O279" s="81"/>
      <c r="P279" s="81"/>
      <c r="Q279" s="81"/>
      <c r="R279" s="82"/>
      <c r="S279" s="82"/>
      <c r="T279" s="82"/>
      <c r="U279" s="92">
        <f>(T279+S279+R279+Q279+P279+O279+N279+M279)</f>
        <v>0</v>
      </c>
    </row>
    <row r="280" spans="1:21">
      <c r="A280" s="370" t="s">
        <v>143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ref="U280:U286" si="5">(T280+S280+R280+Q280+P280+O280+N280+M280)</f>
        <v>0</v>
      </c>
    </row>
    <row r="281" spans="1:21">
      <c r="A281" s="370" t="s">
        <v>145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>
      <c r="A282" s="370" t="s">
        <v>147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83"/>
      <c r="S282" s="83"/>
      <c r="T282" s="83"/>
      <c r="U282" s="92">
        <f t="shared" si="5"/>
        <v>0</v>
      </c>
    </row>
    <row r="283" spans="1:21">
      <c r="A283" s="370" t="s">
        <v>149</v>
      </c>
      <c r="B283" s="370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24.75" customHeight="1">
      <c r="A284" s="288" t="s">
        <v>197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61"/>
      <c r="S284" s="61"/>
      <c r="T284" s="61"/>
      <c r="U284" s="92">
        <f t="shared" si="5"/>
        <v>0</v>
      </c>
    </row>
    <row r="285" spans="1:21" ht="24.75" customHeight="1">
      <c r="A285" s="288" t="s">
        <v>198</v>
      </c>
      <c r="B285" s="288"/>
      <c r="C285" s="75"/>
      <c r="D285" s="75"/>
      <c r="E285" s="67"/>
      <c r="F285" s="245"/>
      <c r="G285" s="246"/>
      <c r="M285" s="60"/>
      <c r="N285" s="61"/>
      <c r="O285" s="61"/>
      <c r="P285" s="61"/>
      <c r="Q285" s="61"/>
      <c r="R285" s="83"/>
      <c r="S285" s="83"/>
      <c r="T285" s="83"/>
      <c r="U285" s="92">
        <f t="shared" si="5"/>
        <v>0</v>
      </c>
    </row>
    <row r="286" spans="1:21" ht="24.75" customHeight="1" thickBot="1">
      <c r="A286" s="288" t="s">
        <v>199</v>
      </c>
      <c r="B286" s="288"/>
      <c r="C286" s="75"/>
      <c r="D286" s="75"/>
      <c r="E286" s="67"/>
      <c r="F286" s="245"/>
      <c r="G286" s="246"/>
      <c r="M286" s="62"/>
      <c r="N286" s="63"/>
      <c r="O286" s="63"/>
      <c r="P286" s="63"/>
      <c r="Q286" s="63"/>
      <c r="R286" s="87"/>
      <c r="S286" s="87"/>
      <c r="T286" s="87"/>
      <c r="U286" s="92">
        <f t="shared" si="5"/>
        <v>0</v>
      </c>
    </row>
  </sheetData>
  <mergeCells count="710"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1:U241"/>
    <mergeCell ref="A242:B245"/>
    <mergeCell ref="C242:C245"/>
    <mergeCell ref="D242:D245"/>
    <mergeCell ref="E242:F242"/>
    <mergeCell ref="G242:G245"/>
    <mergeCell ref="P244:P245"/>
    <mergeCell ref="M242:T242"/>
    <mergeCell ref="U242:U245"/>
    <mergeCell ref="E243:E245"/>
    <mergeCell ref="F243:F245"/>
    <mergeCell ref="M243:N243"/>
    <mergeCell ref="O243:P243"/>
    <mergeCell ref="Q243:Q245"/>
    <mergeCell ref="R243:R245"/>
    <mergeCell ref="S243:S245"/>
    <mergeCell ref="T243:T245"/>
    <mergeCell ref="A248:B248"/>
    <mergeCell ref="A249:B249"/>
    <mergeCell ref="A250:B250"/>
    <mergeCell ref="A251:B251"/>
    <mergeCell ref="A252:B252"/>
    <mergeCell ref="A253:B253"/>
    <mergeCell ref="M244:M245"/>
    <mergeCell ref="N244:N245"/>
    <mergeCell ref="O244:O245"/>
    <mergeCell ref="A246:B246"/>
    <mergeCell ref="A247:B247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1:B4"/>
    <mergeCell ref="C1:U4"/>
    <mergeCell ref="A5:E5"/>
    <mergeCell ref="F5:N5"/>
    <mergeCell ref="O5:U5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7"/>
  <sheetViews>
    <sheetView topLeftCell="A263" zoomScale="70" zoomScaleNormal="70" workbookViewId="0">
      <selection activeCell="C286" sqref="C279:G286"/>
    </sheetView>
  </sheetViews>
  <sheetFormatPr baseColWidth="10" defaultRowHeight="15"/>
  <cols>
    <col min="1" max="7" width="11.42578125" style="1"/>
    <col min="8" max="8" width="13.5703125" style="1" bestFit="1" customWidth="1"/>
    <col min="9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45.75" thickBot="1">
      <c r="A7" s="17" t="s">
        <v>0</v>
      </c>
      <c r="B7" s="47"/>
      <c r="E7" s="17" t="s">
        <v>1</v>
      </c>
      <c r="F7" s="461" t="s">
        <v>41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MAYO!H15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MAYO!H21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MAYO!H27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MAYO!H33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MAYO!H39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MAYO!H45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MAYO!H51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MAYO!H57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MAYO!H63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MAYO!H69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MAYO!H75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MAYO!H81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MAYO!H87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MAYO!H93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MAYO!H99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MAYO!H105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MAYO!H111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MAYO!H117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MAYO!H123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MAYO!H129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MAYO!H135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MAYO!H141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MAYO!H147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MAYO!H153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MAYO!H159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MAYO!H165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MAYO!H171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MAYO!H178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MAYO!H184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MAYO!H190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MAYO!H196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MAYO!H203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MAYO!H209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MAYO!H215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MAYO!H221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MAYO!H227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20" t="s">
        <v>150</v>
      </c>
      <c r="B232" s="421"/>
      <c r="C232" s="28"/>
      <c r="D232" s="29"/>
      <c r="E232" s="29"/>
      <c r="F232" s="30"/>
      <c r="G232" s="31"/>
      <c r="H232" s="32" t="b">
        <f>H227=I232</f>
        <v>1</v>
      </c>
      <c r="I232" s="33">
        <f>(I227+I228+I229+I230+I231)</f>
        <v>0</v>
      </c>
      <c r="J232" s="18"/>
      <c r="K232" s="37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7" customHeight="1" thickBot="1">
      <c r="A233" s="287" t="s">
        <v>197</v>
      </c>
      <c r="B233" s="288"/>
      <c r="C233" s="49">
        <f>MAYO!H233</f>
        <v>0</v>
      </c>
      <c r="D233" s="49"/>
      <c r="E233" s="49"/>
      <c r="F233" s="49"/>
      <c r="G233" s="88">
        <f>(U233)</f>
        <v>0</v>
      </c>
      <c r="H233" s="89">
        <f>(C233+D233-E233-F233-G233)</f>
        <v>0</v>
      </c>
      <c r="I233" s="52"/>
      <c r="J233" s="52"/>
      <c r="K233" s="53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27" customHeight="1" thickBot="1">
      <c r="A234" s="287" t="s">
        <v>198</v>
      </c>
      <c r="B234" s="288"/>
      <c r="C234" s="49">
        <f>MAYO!H234</f>
        <v>0</v>
      </c>
      <c r="D234" s="50"/>
      <c r="E234" s="50"/>
      <c r="F234" s="50"/>
      <c r="G234" s="88">
        <f t="shared" ref="G234:G235" si="0">(U234)</f>
        <v>0</v>
      </c>
      <c r="H234" s="89">
        <f t="shared" ref="H234:H235" si="1">(C234+D234-E234-F234-G234)</f>
        <v>0</v>
      </c>
      <c r="I234" s="54"/>
      <c r="J234" s="54"/>
      <c r="K234" s="55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39" customHeight="1" thickBot="1">
      <c r="A235" s="287" t="s">
        <v>199</v>
      </c>
      <c r="B235" s="288"/>
      <c r="C235" s="230">
        <f>MAYO!H235</f>
        <v>0</v>
      </c>
      <c r="D235" s="231"/>
      <c r="E235" s="231"/>
      <c r="F235" s="231"/>
      <c r="G235" s="228">
        <f t="shared" si="0"/>
        <v>0</v>
      </c>
      <c r="H235" s="232">
        <f t="shared" si="1"/>
        <v>0</v>
      </c>
      <c r="I235" s="54"/>
      <c r="J235" s="54"/>
      <c r="K235" s="55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78"/>
      <c r="B238" s="379"/>
      <c r="C238" s="379"/>
      <c r="D238" s="379"/>
      <c r="E238" s="379"/>
      <c r="F238" s="379"/>
      <c r="G238" s="379"/>
      <c r="H238" s="379"/>
      <c r="I238" s="379"/>
      <c r="J238" s="379"/>
      <c r="K238" s="380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>
      <c r="A239" s="381"/>
      <c r="B239" s="382"/>
      <c r="C239" s="382"/>
      <c r="D239" s="382"/>
      <c r="E239" s="382"/>
      <c r="F239" s="382"/>
      <c r="G239" s="382"/>
      <c r="H239" s="382"/>
      <c r="I239" s="382"/>
      <c r="J239" s="382"/>
      <c r="K239" s="383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15.75" thickBot="1">
      <c r="A240" s="384"/>
      <c r="B240" s="385"/>
      <c r="C240" s="385"/>
      <c r="D240" s="385"/>
      <c r="E240" s="385"/>
      <c r="F240" s="385"/>
      <c r="G240" s="385"/>
      <c r="H240" s="385"/>
      <c r="I240" s="385"/>
      <c r="J240" s="385"/>
      <c r="K240" s="386"/>
      <c r="M240" s="11"/>
      <c r="N240" s="11"/>
      <c r="O240" s="11"/>
      <c r="P240" s="11"/>
      <c r="Q240" s="11"/>
      <c r="R240" s="11"/>
      <c r="S240" s="11"/>
      <c r="T240" s="11"/>
      <c r="U240" s="13"/>
    </row>
    <row r="241" spans="1:21" ht="21" thickBot="1">
      <c r="A241" s="387" t="s">
        <v>155</v>
      </c>
      <c r="B241" s="387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  <c r="U241" s="387"/>
    </row>
    <row r="242" spans="1:21">
      <c r="A242" s="388" t="s">
        <v>5</v>
      </c>
      <c r="B242" s="389"/>
      <c r="C242" s="392" t="s">
        <v>6</v>
      </c>
      <c r="D242" s="392" t="s">
        <v>7</v>
      </c>
      <c r="E242" s="394" t="s">
        <v>8</v>
      </c>
      <c r="F242" s="395"/>
      <c r="G242" s="396" t="s">
        <v>9</v>
      </c>
      <c r="M242" s="398" t="s">
        <v>13</v>
      </c>
      <c r="N242" s="399"/>
      <c r="O242" s="399"/>
      <c r="P242" s="399"/>
      <c r="Q242" s="399"/>
      <c r="R242" s="399"/>
      <c r="S242" s="399"/>
      <c r="T242" s="400"/>
      <c r="U242" s="401" t="s">
        <v>14</v>
      </c>
    </row>
    <row r="243" spans="1:21">
      <c r="A243" s="390"/>
      <c r="B243" s="391"/>
      <c r="C243" s="393"/>
      <c r="D243" s="393"/>
      <c r="E243" s="404" t="s">
        <v>156</v>
      </c>
      <c r="F243" s="404" t="s">
        <v>17</v>
      </c>
      <c r="G243" s="397"/>
      <c r="M243" s="405" t="s">
        <v>18</v>
      </c>
      <c r="N243" s="406"/>
      <c r="O243" s="407" t="s">
        <v>19</v>
      </c>
      <c r="P243" s="406"/>
      <c r="Q243" s="408" t="s">
        <v>20</v>
      </c>
      <c r="R243" s="411" t="s">
        <v>21</v>
      </c>
      <c r="S243" s="408" t="s">
        <v>22</v>
      </c>
      <c r="T243" s="408" t="s">
        <v>23</v>
      </c>
      <c r="U243" s="402"/>
    </row>
    <row r="244" spans="1:21">
      <c r="A244" s="390"/>
      <c r="B244" s="391"/>
      <c r="C244" s="393"/>
      <c r="D244" s="393"/>
      <c r="E244" s="393"/>
      <c r="F244" s="393"/>
      <c r="G244" s="397"/>
      <c r="M244" s="372" t="s">
        <v>24</v>
      </c>
      <c r="N244" s="374" t="s">
        <v>25</v>
      </c>
      <c r="O244" s="374" t="s">
        <v>26</v>
      </c>
      <c r="P244" s="374" t="s">
        <v>27</v>
      </c>
      <c r="Q244" s="409"/>
      <c r="R244" s="412"/>
      <c r="S244" s="409"/>
      <c r="T244" s="409"/>
      <c r="U244" s="402"/>
    </row>
    <row r="245" spans="1:21" ht="15.75" thickBot="1">
      <c r="A245" s="487"/>
      <c r="B245" s="488"/>
      <c r="C245" s="489"/>
      <c r="D245" s="489"/>
      <c r="E245" s="489"/>
      <c r="F245" s="489"/>
      <c r="G245" s="490"/>
      <c r="M245" s="373"/>
      <c r="N245" s="375"/>
      <c r="O245" s="375"/>
      <c r="P245" s="375"/>
      <c r="Q245" s="410"/>
      <c r="R245" s="413"/>
      <c r="S245" s="410"/>
      <c r="T245" s="410"/>
      <c r="U245" s="403"/>
    </row>
    <row r="246" spans="1:21" ht="27.75" customHeight="1" thickBot="1">
      <c r="A246" s="479" t="s">
        <v>29</v>
      </c>
      <c r="B246" s="480"/>
      <c r="C246" s="64"/>
      <c r="D246" s="64"/>
      <c r="E246" s="65"/>
      <c r="F246" s="27"/>
      <c r="G246" s="90"/>
      <c r="M246" s="80"/>
      <c r="N246" s="81"/>
      <c r="O246" s="81"/>
      <c r="P246" s="81"/>
      <c r="Q246" s="81"/>
      <c r="R246" s="81"/>
      <c r="S246" s="81"/>
      <c r="T246" s="81"/>
      <c r="U246" s="92">
        <f>(M246+N246+O246+P246+Q246+R246+S246+T246)</f>
        <v>0</v>
      </c>
    </row>
    <row r="247" spans="1:21" ht="27.75" customHeight="1" thickBot="1">
      <c r="A247" s="481" t="s">
        <v>42</v>
      </c>
      <c r="B247" s="370"/>
      <c r="C247" s="64"/>
      <c r="D247" s="66"/>
      <c r="E247" s="67"/>
      <c r="F247" s="27"/>
      <c r="G247" s="90"/>
      <c r="M247" s="60"/>
      <c r="N247" s="61"/>
      <c r="O247" s="61"/>
      <c r="P247" s="61"/>
      <c r="Q247" s="61"/>
      <c r="R247" s="83"/>
      <c r="S247" s="83"/>
      <c r="T247" s="83"/>
      <c r="U247" s="92">
        <f t="shared" ref="U247:U272" si="3">(M247+N247+O247+P247+Q247+R247+S247+T247)</f>
        <v>0</v>
      </c>
    </row>
    <row r="248" spans="1:21" ht="27.75" customHeight="1" thickBot="1">
      <c r="A248" s="481" t="s">
        <v>56</v>
      </c>
      <c r="B248" s="370"/>
      <c r="C248" s="64"/>
      <c r="D248" s="66"/>
      <c r="E248" s="67"/>
      <c r="F248" s="27"/>
      <c r="G248" s="90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 ht="27.75" customHeight="1" thickBot="1">
      <c r="A249" s="481" t="s">
        <v>64</v>
      </c>
      <c r="B249" s="370"/>
      <c r="C249" s="64"/>
      <c r="D249" s="66"/>
      <c r="E249" s="67"/>
      <c r="F249" s="27"/>
      <c r="G249" s="90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27.75" customHeight="1" thickBot="1">
      <c r="A250" s="481" t="s">
        <v>72</v>
      </c>
      <c r="B250" s="370"/>
      <c r="C250" s="64"/>
      <c r="D250" s="66"/>
      <c r="E250" s="67"/>
      <c r="F250" s="27"/>
      <c r="G250" s="90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 ht="27.75" customHeight="1" thickBot="1">
      <c r="A251" s="486" t="s">
        <v>80</v>
      </c>
      <c r="B251" s="371"/>
      <c r="C251" s="64"/>
      <c r="D251" s="66"/>
      <c r="E251" s="67"/>
      <c r="F251" s="27"/>
      <c r="G251" s="90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 ht="27.75" customHeight="1" thickBot="1">
      <c r="A252" s="481" t="s">
        <v>88</v>
      </c>
      <c r="B252" s="370"/>
      <c r="C252" s="64"/>
      <c r="D252" s="66"/>
      <c r="E252" s="67"/>
      <c r="F252" s="27"/>
      <c r="G252" s="90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27.75" customHeight="1" thickBot="1">
      <c r="A253" s="481" t="s">
        <v>91</v>
      </c>
      <c r="B253" s="370"/>
      <c r="C253" s="64"/>
      <c r="D253" s="66"/>
      <c r="E253" s="67"/>
      <c r="F253" s="27"/>
      <c r="G253" s="90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 ht="27.75" customHeight="1" thickBot="1">
      <c r="A254" s="481" t="s">
        <v>93</v>
      </c>
      <c r="B254" s="370"/>
      <c r="C254" s="64"/>
      <c r="D254" s="66"/>
      <c r="E254" s="67"/>
      <c r="F254" s="27"/>
      <c r="G254" s="90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 ht="27.75" customHeight="1" thickBot="1">
      <c r="A255" s="481" t="s">
        <v>95</v>
      </c>
      <c r="B255" s="370"/>
      <c r="C255" s="64"/>
      <c r="D255" s="66"/>
      <c r="E255" s="67"/>
      <c r="F255" s="27"/>
      <c r="G255" s="90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 ht="27.75" customHeight="1" thickBot="1">
      <c r="A256" s="481" t="s">
        <v>97</v>
      </c>
      <c r="B256" s="370"/>
      <c r="C256" s="64"/>
      <c r="D256" s="68"/>
      <c r="E256" s="67"/>
      <c r="F256" s="27"/>
      <c r="G256" s="90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 ht="27.75" customHeight="1" thickBot="1">
      <c r="A257" s="481" t="s">
        <v>99</v>
      </c>
      <c r="B257" s="370"/>
      <c r="C257" s="64"/>
      <c r="D257" s="68"/>
      <c r="E257" s="67"/>
      <c r="F257" s="27"/>
      <c r="G257" s="90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 ht="27.75" customHeight="1" thickBot="1">
      <c r="A258" s="481" t="s">
        <v>101</v>
      </c>
      <c r="B258" s="370"/>
      <c r="C258" s="64"/>
      <c r="D258" s="68"/>
      <c r="E258" s="67"/>
      <c r="F258" s="27"/>
      <c r="G258" s="90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27.75" customHeight="1" thickBot="1">
      <c r="A259" s="481" t="s">
        <v>103</v>
      </c>
      <c r="B259" s="370"/>
      <c r="C259" s="64"/>
      <c r="D259" s="69"/>
      <c r="E259" s="67"/>
      <c r="F259" s="27"/>
      <c r="G259" s="90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27.75" customHeight="1" thickBot="1">
      <c r="A260" s="481" t="s">
        <v>105</v>
      </c>
      <c r="B260" s="370"/>
      <c r="C260" s="64"/>
      <c r="D260" s="69"/>
      <c r="E260" s="67"/>
      <c r="F260" s="27"/>
      <c r="G260" s="90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 ht="27.75" customHeight="1" thickBot="1">
      <c r="A261" s="481" t="s">
        <v>107</v>
      </c>
      <c r="B261" s="370"/>
      <c r="C261" s="64"/>
      <c r="D261" s="68"/>
      <c r="E261" s="67"/>
      <c r="F261" s="27"/>
      <c r="G261" s="90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27.75" customHeight="1" thickBot="1">
      <c r="A262" s="481" t="s">
        <v>109</v>
      </c>
      <c r="B262" s="370"/>
      <c r="C262" s="64"/>
      <c r="D262" s="68"/>
      <c r="E262" s="67"/>
      <c r="F262" s="27"/>
      <c r="G262" s="90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27.75" customHeight="1" thickBot="1">
      <c r="A263" s="481" t="s">
        <v>111</v>
      </c>
      <c r="B263" s="370"/>
      <c r="C263" s="64"/>
      <c r="D263" s="68"/>
      <c r="E263" s="67"/>
      <c r="F263" s="27"/>
      <c r="G263" s="90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 ht="27.75" customHeight="1" thickBot="1">
      <c r="A264" s="481" t="s">
        <v>113</v>
      </c>
      <c r="B264" s="370"/>
      <c r="C264" s="64"/>
      <c r="D264" s="68"/>
      <c r="E264" s="67"/>
      <c r="F264" s="27"/>
      <c r="G264" s="90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27.75" customHeight="1" thickBot="1">
      <c r="A265" s="481" t="s">
        <v>115</v>
      </c>
      <c r="B265" s="370"/>
      <c r="C265" s="64"/>
      <c r="D265" s="68"/>
      <c r="E265" s="67"/>
      <c r="F265" s="27"/>
      <c r="G265" s="90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 ht="27.75" customHeight="1" thickBot="1">
      <c r="A266" s="481" t="s">
        <v>117</v>
      </c>
      <c r="B266" s="370"/>
      <c r="C266" s="64"/>
      <c r="D266" s="68"/>
      <c r="E266" s="67"/>
      <c r="F266" s="27"/>
      <c r="G266" s="90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 ht="27.75" customHeight="1" thickBot="1">
      <c r="A267" s="481" t="s">
        <v>119</v>
      </c>
      <c r="B267" s="370"/>
      <c r="C267" s="64"/>
      <c r="D267" s="68"/>
      <c r="E267" s="67"/>
      <c r="F267" s="27"/>
      <c r="G267" s="90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27.75" customHeight="1" thickBot="1">
      <c r="A268" s="481" t="s">
        <v>121</v>
      </c>
      <c r="B268" s="370"/>
      <c r="C268" s="64"/>
      <c r="D268" s="68"/>
      <c r="E268" s="67"/>
      <c r="F268" s="27"/>
      <c r="G268" s="90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7.75" customHeight="1" thickBot="1">
      <c r="A269" s="481" t="s">
        <v>123</v>
      </c>
      <c r="B269" s="370"/>
      <c r="C269" s="64"/>
      <c r="D269" s="68"/>
      <c r="E269" s="67"/>
      <c r="F269" s="27"/>
      <c r="G269" s="90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7.75" customHeight="1" thickBot="1">
      <c r="A270" s="481" t="s">
        <v>125</v>
      </c>
      <c r="B270" s="370"/>
      <c r="C270" s="64"/>
      <c r="D270" s="70"/>
      <c r="E270" s="67"/>
      <c r="F270" s="27"/>
      <c r="G270" s="90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45" customHeight="1" thickBot="1">
      <c r="A271" s="481" t="s">
        <v>127</v>
      </c>
      <c r="B271" s="370"/>
      <c r="C271" s="64"/>
      <c r="D271" s="68"/>
      <c r="E271" s="67"/>
      <c r="F271" s="27"/>
      <c r="G271" s="90"/>
      <c r="M271" s="60"/>
      <c r="N271" s="61"/>
      <c r="O271" s="61"/>
      <c r="P271" s="61"/>
      <c r="Q271" s="61"/>
      <c r="R271" s="83"/>
      <c r="S271" s="83"/>
      <c r="T271" s="83"/>
      <c r="U271" s="92">
        <f t="shared" si="3"/>
        <v>0</v>
      </c>
    </row>
    <row r="272" spans="1:21" ht="27.75" customHeight="1" thickBot="1">
      <c r="A272" s="482" t="s">
        <v>129</v>
      </c>
      <c r="B272" s="483"/>
      <c r="C272" s="64"/>
      <c r="D272" s="71"/>
      <c r="E272" s="72"/>
      <c r="F272" s="27"/>
      <c r="G272" s="90"/>
      <c r="M272" s="84"/>
      <c r="N272" s="85"/>
      <c r="O272" s="85"/>
      <c r="P272" s="85"/>
      <c r="Q272" s="85"/>
      <c r="R272" s="86"/>
      <c r="S272" s="86"/>
      <c r="T272" s="86"/>
      <c r="U272" s="92">
        <f t="shared" si="3"/>
        <v>0</v>
      </c>
    </row>
    <row r="273" spans="1:21" ht="27.75" customHeight="1" thickBot="1">
      <c r="A273" s="477" t="s">
        <v>131</v>
      </c>
      <c r="B273" s="478"/>
      <c r="C273" s="22"/>
      <c r="D273" s="23"/>
      <c r="E273" s="23"/>
      <c r="F273" s="24"/>
      <c r="G273" s="25"/>
      <c r="M273" s="20"/>
      <c r="N273" s="21"/>
      <c r="O273" s="21"/>
      <c r="P273" s="21"/>
      <c r="Q273" s="21"/>
      <c r="R273" s="21"/>
      <c r="S273" s="21"/>
      <c r="T273" s="21"/>
      <c r="U273" s="16"/>
    </row>
    <row r="274" spans="1:21" ht="27.75" customHeight="1">
      <c r="A274" s="484" t="s">
        <v>132</v>
      </c>
      <c r="B274" s="484"/>
      <c r="C274" s="73"/>
      <c r="D274" s="73"/>
      <c r="E274" s="74"/>
      <c r="F274" s="26"/>
      <c r="G274" s="91"/>
      <c r="M274" s="80"/>
      <c r="N274" s="81"/>
      <c r="O274" s="81"/>
      <c r="P274" s="81"/>
      <c r="Q274" s="81"/>
      <c r="R274" s="82"/>
      <c r="S274" s="82"/>
      <c r="T274" s="82"/>
      <c r="U274" s="92">
        <f>(T274+S274+R274+Q274+P274+O274+N274+M274)</f>
        <v>0</v>
      </c>
    </row>
    <row r="275" spans="1:21" ht="27.75" customHeight="1">
      <c r="A275" s="370" t="s">
        <v>134</v>
      </c>
      <c r="B275" s="370"/>
      <c r="C275" s="73"/>
      <c r="D275" s="66"/>
      <c r="E275" s="75"/>
      <c r="F275" s="26"/>
      <c r="G275" s="91"/>
      <c r="M275" s="60"/>
      <c r="N275" s="61"/>
      <c r="O275" s="61"/>
      <c r="P275" s="61"/>
      <c r="Q275" s="61"/>
      <c r="R275" s="83"/>
      <c r="S275" s="83"/>
      <c r="T275" s="83"/>
      <c r="U275" s="92">
        <f t="shared" ref="U275:U277" si="4">(T275+S275+R275+Q275+P275+O275+N275+M275)</f>
        <v>0</v>
      </c>
    </row>
    <row r="276" spans="1:21" ht="27.75" customHeight="1">
      <c r="A276" s="370" t="s">
        <v>136</v>
      </c>
      <c r="B276" s="370"/>
      <c r="C276" s="73"/>
      <c r="D276" s="66"/>
      <c r="E276" s="75"/>
      <c r="F276" s="26"/>
      <c r="G276" s="91"/>
      <c r="M276" s="60"/>
      <c r="N276" s="61"/>
      <c r="O276" s="61"/>
      <c r="P276" s="61"/>
      <c r="Q276" s="61"/>
      <c r="R276" s="83"/>
      <c r="S276" s="83"/>
      <c r="T276" s="83"/>
      <c r="U276" s="92">
        <f t="shared" si="4"/>
        <v>0</v>
      </c>
    </row>
    <row r="277" spans="1:21" ht="27.75" customHeight="1" thickBot="1">
      <c r="A277" s="485" t="s">
        <v>138</v>
      </c>
      <c r="B277" s="485"/>
      <c r="C277" s="73"/>
      <c r="D277" s="76"/>
      <c r="E277" s="76"/>
      <c r="F277" s="26"/>
      <c r="G277" s="91"/>
      <c r="M277" s="84"/>
      <c r="N277" s="85"/>
      <c r="O277" s="85"/>
      <c r="P277" s="85"/>
      <c r="Q277" s="85"/>
      <c r="R277" s="86"/>
      <c r="S277" s="86"/>
      <c r="T277" s="86"/>
      <c r="U277" s="92">
        <f t="shared" si="4"/>
        <v>0</v>
      </c>
    </row>
    <row r="278" spans="1:21" ht="27.75" customHeight="1" thickBot="1">
      <c r="A278" s="477" t="s">
        <v>140</v>
      </c>
      <c r="B278" s="478"/>
      <c r="C278" s="241"/>
      <c r="D278" s="242"/>
      <c r="E278" s="242"/>
      <c r="F278" s="243"/>
      <c r="G278" s="244"/>
      <c r="M278" s="20"/>
      <c r="N278" s="21"/>
      <c r="O278" s="21"/>
      <c r="P278" s="21"/>
      <c r="Q278" s="21"/>
      <c r="R278" s="21"/>
      <c r="S278" s="21"/>
      <c r="T278" s="21"/>
      <c r="U278" s="16"/>
    </row>
    <row r="279" spans="1:21" ht="27.75" customHeight="1">
      <c r="A279" s="479" t="s">
        <v>141</v>
      </c>
      <c r="B279" s="480"/>
      <c r="C279" s="75"/>
      <c r="D279" s="75"/>
      <c r="E279" s="67"/>
      <c r="F279" s="245"/>
      <c r="G279" s="246"/>
      <c r="M279" s="80"/>
      <c r="N279" s="81"/>
      <c r="O279" s="81"/>
      <c r="P279" s="81"/>
      <c r="Q279" s="81"/>
      <c r="R279" s="82"/>
      <c r="S279" s="82"/>
      <c r="T279" s="82"/>
      <c r="U279" s="92">
        <f>(T279+S279+R279+Q279+P279+O279+N279+M279)</f>
        <v>0</v>
      </c>
    </row>
    <row r="280" spans="1:21" ht="27.75" customHeight="1">
      <c r="A280" s="481" t="s">
        <v>143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ref="U280:U286" si="5">(T280+S280+R280+Q280+P280+O280+N280+M280)</f>
        <v>0</v>
      </c>
    </row>
    <row r="281" spans="1:21" ht="27.75" customHeight="1">
      <c r="A281" s="481" t="s">
        <v>145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 ht="27.75" customHeight="1">
      <c r="A282" s="481" t="s">
        <v>147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83"/>
      <c r="S282" s="83"/>
      <c r="T282" s="83"/>
      <c r="U282" s="92">
        <f t="shared" si="5"/>
        <v>0</v>
      </c>
    </row>
    <row r="283" spans="1:21" ht="27.75" customHeight="1">
      <c r="A283" s="481" t="s">
        <v>149</v>
      </c>
      <c r="B283" s="370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27.75" customHeight="1">
      <c r="A284" s="287" t="s">
        <v>197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61"/>
      <c r="S284" s="61"/>
      <c r="T284" s="61"/>
      <c r="U284" s="92">
        <f t="shared" si="5"/>
        <v>0</v>
      </c>
    </row>
    <row r="285" spans="1:21" ht="27.75" customHeight="1">
      <c r="A285" s="287" t="s">
        <v>198</v>
      </c>
      <c r="B285" s="288"/>
      <c r="C285" s="75"/>
      <c r="D285" s="75"/>
      <c r="E285" s="67"/>
      <c r="F285" s="245"/>
      <c r="G285" s="246"/>
      <c r="M285" s="60"/>
      <c r="N285" s="61"/>
      <c r="O285" s="61"/>
      <c r="P285" s="61"/>
      <c r="Q285" s="61"/>
      <c r="R285" s="83"/>
      <c r="S285" s="83"/>
      <c r="T285" s="83"/>
      <c r="U285" s="92">
        <f t="shared" si="5"/>
        <v>0</v>
      </c>
    </row>
    <row r="286" spans="1:21" ht="27.75" customHeight="1" thickBot="1">
      <c r="A286" s="287" t="s">
        <v>199</v>
      </c>
      <c r="B286" s="288"/>
      <c r="C286" s="75"/>
      <c r="D286" s="75"/>
      <c r="E286" s="67"/>
      <c r="F286" s="245"/>
      <c r="G286" s="246"/>
      <c r="M286" s="62"/>
      <c r="N286" s="63"/>
      <c r="O286" s="63"/>
      <c r="P286" s="63"/>
      <c r="Q286" s="63"/>
      <c r="R286" s="87"/>
      <c r="S286" s="87"/>
      <c r="T286" s="87"/>
      <c r="U286" s="92">
        <f t="shared" si="5"/>
        <v>0</v>
      </c>
    </row>
    <row r="287" spans="1:21" ht="27.75" customHeight="1"/>
  </sheetData>
  <mergeCells count="710">
    <mergeCell ref="A1:B4"/>
    <mergeCell ref="C1:U4"/>
    <mergeCell ref="A5:E5"/>
    <mergeCell ref="F5:N5"/>
    <mergeCell ref="O5:U5"/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40"/>
    <mergeCell ref="A241:U241"/>
    <mergeCell ref="A242:B245"/>
    <mergeCell ref="C242:C245"/>
    <mergeCell ref="D242:D245"/>
    <mergeCell ref="E242:F242"/>
    <mergeCell ref="G242:G245"/>
    <mergeCell ref="P244:P245"/>
    <mergeCell ref="M242:T242"/>
    <mergeCell ref="U242:U245"/>
    <mergeCell ref="E243:E245"/>
    <mergeCell ref="F243:F245"/>
    <mergeCell ref="M243:N243"/>
    <mergeCell ref="O243:P243"/>
    <mergeCell ref="Q243:Q245"/>
    <mergeCell ref="R243:R245"/>
    <mergeCell ref="S243:S245"/>
    <mergeCell ref="T243:T245"/>
    <mergeCell ref="A248:B248"/>
    <mergeCell ref="A249:B249"/>
    <mergeCell ref="A250:B250"/>
    <mergeCell ref="A251:B251"/>
    <mergeCell ref="A252:B252"/>
    <mergeCell ref="A253:B253"/>
    <mergeCell ref="M244:M245"/>
    <mergeCell ref="N244:N245"/>
    <mergeCell ref="O244:O245"/>
    <mergeCell ref="A246:B246"/>
    <mergeCell ref="A247:B247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84:B284"/>
    <mergeCell ref="A285:B285"/>
    <mergeCell ref="A286:B286"/>
    <mergeCell ref="A278:B278"/>
    <mergeCell ref="A279:B279"/>
    <mergeCell ref="A280:B280"/>
    <mergeCell ref="A281:B281"/>
    <mergeCell ref="A282:B282"/>
    <mergeCell ref="A283:B28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9"/>
  <sheetViews>
    <sheetView topLeftCell="A274" workbookViewId="0">
      <selection activeCell="B238" sqref="B238:L240"/>
    </sheetView>
  </sheetViews>
  <sheetFormatPr baseColWidth="10" defaultRowHeight="15"/>
  <cols>
    <col min="1" max="4" width="11.42578125" style="1"/>
    <col min="5" max="5" width="10.140625" style="1" customWidth="1"/>
    <col min="6" max="8" width="11.42578125" style="1"/>
    <col min="9" max="9" width="14.5703125" style="1" customWidth="1"/>
    <col min="10" max="13" width="0" style="1" hidden="1" customWidth="1"/>
    <col min="14" max="19" width="11.42578125" style="1"/>
    <col min="20" max="20" width="9.85546875" style="1" customWidth="1"/>
    <col min="21" max="21" width="9.140625" style="1" customWidth="1"/>
    <col min="22" max="16384" width="11.42578125" style="1"/>
  </cols>
  <sheetData>
    <row r="1" spans="1:34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4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4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4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4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4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4" ht="45.75" thickBot="1">
      <c r="B7" s="17" t="s">
        <v>0</v>
      </c>
      <c r="C7" s="47"/>
      <c r="F7" s="17" t="s">
        <v>1</v>
      </c>
      <c r="G7" s="461" t="s">
        <v>44</v>
      </c>
      <c r="H7" s="462"/>
      <c r="J7" s="3" t="s">
        <v>3</v>
      </c>
      <c r="K7" s="48">
        <v>2015</v>
      </c>
      <c r="O7" s="3"/>
    </row>
    <row r="8" spans="1:34" ht="18">
      <c r="C8" s="4"/>
      <c r="F8" s="3"/>
      <c r="G8" s="3"/>
      <c r="H8" s="5"/>
    </row>
    <row r="9" spans="1:34" ht="20.25">
      <c r="B9" s="387" t="s">
        <v>4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</row>
    <row r="10" spans="1:34">
      <c r="B10" s="463" t="s">
        <v>5</v>
      </c>
      <c r="C10" s="464"/>
      <c r="D10" s="404" t="s">
        <v>6</v>
      </c>
      <c r="E10" s="404" t="s">
        <v>7</v>
      </c>
      <c r="F10" s="468" t="s">
        <v>8</v>
      </c>
      <c r="G10" s="469"/>
      <c r="H10" s="470"/>
      <c r="I10" s="471" t="s">
        <v>9</v>
      </c>
      <c r="J10" s="471" t="s">
        <v>10</v>
      </c>
      <c r="K10" s="471" t="s">
        <v>11</v>
      </c>
      <c r="L10" s="471" t="s">
        <v>12</v>
      </c>
      <c r="N10" s="407" t="s">
        <v>13</v>
      </c>
      <c r="O10" s="459"/>
      <c r="P10" s="459"/>
      <c r="Q10" s="459"/>
      <c r="R10" s="459"/>
      <c r="S10" s="459"/>
      <c r="T10" s="459"/>
      <c r="U10" s="406"/>
      <c r="V10" s="408" t="s">
        <v>14</v>
      </c>
    </row>
    <row r="11" spans="1:34">
      <c r="B11" s="465"/>
      <c r="C11" s="391"/>
      <c r="D11" s="393"/>
      <c r="E11" s="393"/>
      <c r="F11" s="404" t="s">
        <v>15</v>
      </c>
      <c r="G11" s="404" t="s">
        <v>16</v>
      </c>
      <c r="H11" s="404" t="s">
        <v>17</v>
      </c>
      <c r="I11" s="472"/>
      <c r="J11" s="472"/>
      <c r="K11" s="472"/>
      <c r="L11" s="472"/>
      <c r="M11" s="6"/>
      <c r="N11" s="407" t="s">
        <v>18</v>
      </c>
      <c r="O11" s="406"/>
      <c r="P11" s="407" t="s">
        <v>19</v>
      </c>
      <c r="Q11" s="406"/>
      <c r="R11" s="408" t="s">
        <v>20</v>
      </c>
      <c r="S11" s="408" t="s">
        <v>21</v>
      </c>
      <c r="T11" s="408" t="s">
        <v>22</v>
      </c>
      <c r="U11" s="408" t="s">
        <v>23</v>
      </c>
      <c r="V11" s="409"/>
    </row>
    <row r="12" spans="1:34">
      <c r="B12" s="465"/>
      <c r="C12" s="391"/>
      <c r="D12" s="393"/>
      <c r="E12" s="393"/>
      <c r="F12" s="393"/>
      <c r="G12" s="393"/>
      <c r="H12" s="393"/>
      <c r="I12" s="472"/>
      <c r="J12" s="472"/>
      <c r="K12" s="472"/>
      <c r="L12" s="472"/>
      <c r="N12" s="374" t="s">
        <v>24</v>
      </c>
      <c r="O12" s="374" t="s">
        <v>25</v>
      </c>
      <c r="P12" s="374" t="s">
        <v>26</v>
      </c>
      <c r="Q12" s="374" t="s">
        <v>27</v>
      </c>
      <c r="R12" s="409"/>
      <c r="S12" s="409"/>
      <c r="T12" s="409"/>
      <c r="U12" s="409"/>
      <c r="V12" s="409"/>
    </row>
    <row r="13" spans="1:34" ht="15.75" thickBot="1">
      <c r="B13" s="466"/>
      <c r="C13" s="467"/>
      <c r="D13" s="460"/>
      <c r="E13" s="460"/>
      <c r="F13" s="460"/>
      <c r="G13" s="460"/>
      <c r="H13" s="460"/>
      <c r="I13" s="473"/>
      <c r="J13" s="473"/>
      <c r="K13" s="473"/>
      <c r="L13" s="473"/>
      <c r="N13" s="375"/>
      <c r="O13" s="375"/>
      <c r="P13" s="375"/>
      <c r="Q13" s="375"/>
      <c r="R13" s="410"/>
      <c r="S13" s="410"/>
      <c r="T13" s="410"/>
      <c r="U13" s="410"/>
      <c r="V13" s="410"/>
    </row>
    <row r="14" spans="1:34" ht="15.75" thickBot="1">
      <c r="B14" s="457" t="s">
        <v>28</v>
      </c>
      <c r="C14" s="458"/>
      <c r="D14" s="12"/>
      <c r="E14" s="12"/>
      <c r="F14" s="12"/>
      <c r="G14" s="12"/>
      <c r="H14" s="12"/>
      <c r="I14" s="12"/>
      <c r="J14" s="12"/>
      <c r="K14" s="12"/>
      <c r="L14" s="12"/>
      <c r="N14" s="14"/>
      <c r="O14" s="15"/>
      <c r="P14" s="15"/>
      <c r="Q14" s="15"/>
      <c r="R14" s="15"/>
      <c r="S14" s="15"/>
      <c r="T14" s="15"/>
      <c r="U14" s="15"/>
      <c r="V14" s="16"/>
    </row>
    <row r="15" spans="1:34">
      <c r="B15" s="431" t="s">
        <v>29</v>
      </c>
      <c r="C15" s="432"/>
      <c r="D15" s="437">
        <f>JUNIO!H15</f>
        <v>0</v>
      </c>
      <c r="E15" s="437"/>
      <c r="F15" s="437"/>
      <c r="G15" s="437"/>
      <c r="H15" s="422">
        <f>(V15)</f>
        <v>0</v>
      </c>
      <c r="I15" s="451">
        <f>(D15+E15-F15-G15-H15)</f>
        <v>0</v>
      </c>
      <c r="J15" s="52"/>
      <c r="K15" s="52"/>
      <c r="L15" s="53"/>
      <c r="N15" s="427"/>
      <c r="O15" s="414"/>
      <c r="P15" s="414"/>
      <c r="Q15" s="414"/>
      <c r="R15" s="414"/>
      <c r="S15" s="414"/>
      <c r="T15" s="414"/>
      <c r="U15" s="414"/>
      <c r="V15" s="417">
        <f>(N15+O15+P15+Q15+R15+S15+T15+U15)</f>
        <v>0</v>
      </c>
      <c r="AG15" s="2" t="s">
        <v>30</v>
      </c>
      <c r="AH15" s="2" t="s">
        <v>2</v>
      </c>
    </row>
    <row r="16" spans="1:34">
      <c r="B16" s="433"/>
      <c r="C16" s="434"/>
      <c r="D16" s="438"/>
      <c r="E16" s="438"/>
      <c r="F16" s="438"/>
      <c r="G16" s="438"/>
      <c r="H16" s="423"/>
      <c r="I16" s="452"/>
      <c r="J16" s="54"/>
      <c r="K16" s="54"/>
      <c r="L16" s="55"/>
      <c r="N16" s="428"/>
      <c r="O16" s="415"/>
      <c r="P16" s="415"/>
      <c r="Q16" s="415"/>
      <c r="R16" s="415"/>
      <c r="S16" s="415"/>
      <c r="T16" s="415"/>
      <c r="U16" s="415"/>
      <c r="V16" s="418"/>
      <c r="AG16" s="2" t="s">
        <v>31</v>
      </c>
      <c r="AH16" s="2" t="s">
        <v>32</v>
      </c>
    </row>
    <row r="17" spans="2:34">
      <c r="B17" s="433"/>
      <c r="C17" s="434"/>
      <c r="D17" s="438"/>
      <c r="E17" s="438"/>
      <c r="F17" s="438"/>
      <c r="G17" s="438"/>
      <c r="H17" s="423"/>
      <c r="I17" s="452"/>
      <c r="J17" s="54"/>
      <c r="K17" s="54"/>
      <c r="L17" s="55"/>
      <c r="N17" s="428"/>
      <c r="O17" s="415"/>
      <c r="P17" s="415"/>
      <c r="Q17" s="415"/>
      <c r="R17" s="415"/>
      <c r="S17" s="415"/>
      <c r="T17" s="415"/>
      <c r="U17" s="415"/>
      <c r="V17" s="418"/>
      <c r="AG17" s="2" t="s">
        <v>33</v>
      </c>
      <c r="AH17" s="2" t="s">
        <v>34</v>
      </c>
    </row>
    <row r="18" spans="2:34">
      <c r="B18" s="433"/>
      <c r="C18" s="434"/>
      <c r="D18" s="438"/>
      <c r="E18" s="438"/>
      <c r="F18" s="438"/>
      <c r="G18" s="438"/>
      <c r="H18" s="423"/>
      <c r="I18" s="452"/>
      <c r="J18" s="54"/>
      <c r="K18" s="54"/>
      <c r="L18" s="55"/>
      <c r="N18" s="428"/>
      <c r="O18" s="415"/>
      <c r="P18" s="415"/>
      <c r="Q18" s="415"/>
      <c r="R18" s="415"/>
      <c r="S18" s="415"/>
      <c r="T18" s="415"/>
      <c r="U18" s="415"/>
      <c r="V18" s="418"/>
      <c r="AG18" s="2" t="s">
        <v>35</v>
      </c>
      <c r="AH18" s="2" t="s">
        <v>36</v>
      </c>
    </row>
    <row r="19" spans="2:34" ht="15.75" thickBot="1">
      <c r="B19" s="454"/>
      <c r="C19" s="455"/>
      <c r="D19" s="439"/>
      <c r="E19" s="439"/>
      <c r="F19" s="439"/>
      <c r="G19" s="439"/>
      <c r="H19" s="456"/>
      <c r="I19" s="453"/>
      <c r="J19" s="56"/>
      <c r="K19" s="56"/>
      <c r="L19" s="57"/>
      <c r="N19" s="429"/>
      <c r="O19" s="416"/>
      <c r="P19" s="416"/>
      <c r="Q19" s="416"/>
      <c r="R19" s="416"/>
      <c r="S19" s="416"/>
      <c r="T19" s="416"/>
      <c r="U19" s="416"/>
      <c r="V19" s="419"/>
      <c r="AG19" s="2" t="s">
        <v>37</v>
      </c>
      <c r="AH19" s="2" t="s">
        <v>38</v>
      </c>
    </row>
    <row r="20" spans="2:34" ht="15.75" thickBot="1">
      <c r="B20" s="449" t="s">
        <v>39</v>
      </c>
      <c r="C20" s="450"/>
      <c r="D20" s="39"/>
      <c r="E20" s="40"/>
      <c r="F20" s="40"/>
      <c r="G20" s="41"/>
      <c r="H20" s="42"/>
      <c r="I20" s="32" t="b">
        <f>I15=J20</f>
        <v>1</v>
      </c>
      <c r="J20" s="43">
        <f>(J15+J16+J17+J18+J19)</f>
        <v>0</v>
      </c>
      <c r="K20" s="44"/>
      <c r="L20" s="45"/>
      <c r="N20" s="18"/>
      <c r="O20" s="19"/>
      <c r="P20" s="19"/>
      <c r="Q20" s="19"/>
      <c r="R20" s="19"/>
      <c r="S20" s="19"/>
      <c r="T20" s="19"/>
      <c r="U20" s="19"/>
      <c r="V20" s="16"/>
      <c r="AG20" s="2" t="s">
        <v>40</v>
      </c>
      <c r="AH20" s="2" t="s">
        <v>41</v>
      </c>
    </row>
    <row r="21" spans="2:34">
      <c r="B21" s="431" t="s">
        <v>42</v>
      </c>
      <c r="C21" s="432"/>
      <c r="D21" s="437">
        <f>JUNIO!H21</f>
        <v>0</v>
      </c>
      <c r="E21" s="437"/>
      <c r="F21" s="437"/>
      <c r="G21" s="437"/>
      <c r="H21" s="422">
        <f>(V21)</f>
        <v>0</v>
      </c>
      <c r="I21" s="425">
        <f>(D21+E21-F21-G21-H21)</f>
        <v>0</v>
      </c>
      <c r="J21" s="52"/>
      <c r="K21" s="52"/>
      <c r="L21" s="53"/>
      <c r="N21" s="427"/>
      <c r="O21" s="414"/>
      <c r="P21" s="414"/>
      <c r="Q21" s="414"/>
      <c r="R21" s="414"/>
      <c r="S21" s="414"/>
      <c r="T21" s="414"/>
      <c r="U21" s="414"/>
      <c r="V21" s="417">
        <f>(N21+O21+P21+Q21+R21+S21+T21+U21)</f>
        <v>0</v>
      </c>
      <c r="AG21" s="2" t="s">
        <v>43</v>
      </c>
      <c r="AH21" s="2" t="s">
        <v>44</v>
      </c>
    </row>
    <row r="22" spans="2:34">
      <c r="B22" s="433"/>
      <c r="C22" s="434"/>
      <c r="D22" s="438"/>
      <c r="E22" s="438"/>
      <c r="F22" s="438"/>
      <c r="G22" s="438"/>
      <c r="H22" s="423"/>
      <c r="I22" s="426"/>
      <c r="J22" s="54"/>
      <c r="K22" s="54"/>
      <c r="L22" s="55"/>
      <c r="N22" s="428"/>
      <c r="O22" s="415"/>
      <c r="P22" s="415"/>
      <c r="Q22" s="415"/>
      <c r="R22" s="415"/>
      <c r="S22" s="415"/>
      <c r="T22" s="415"/>
      <c r="U22" s="415"/>
      <c r="V22" s="418"/>
      <c r="AG22" s="2" t="s">
        <v>45</v>
      </c>
      <c r="AH22" s="2" t="s">
        <v>46</v>
      </c>
    </row>
    <row r="23" spans="2:34">
      <c r="B23" s="433"/>
      <c r="C23" s="434"/>
      <c r="D23" s="438"/>
      <c r="E23" s="438"/>
      <c r="F23" s="438"/>
      <c r="G23" s="438"/>
      <c r="H23" s="423"/>
      <c r="I23" s="426"/>
      <c r="J23" s="54"/>
      <c r="K23" s="54"/>
      <c r="L23" s="55"/>
      <c r="N23" s="428"/>
      <c r="O23" s="415"/>
      <c r="P23" s="415"/>
      <c r="Q23" s="415"/>
      <c r="R23" s="415"/>
      <c r="S23" s="415"/>
      <c r="T23" s="415"/>
      <c r="U23" s="415"/>
      <c r="V23" s="418"/>
      <c r="AG23" s="2" t="s">
        <v>47</v>
      </c>
      <c r="AH23" s="2" t="s">
        <v>48</v>
      </c>
    </row>
    <row r="24" spans="2:34">
      <c r="B24" s="433"/>
      <c r="C24" s="434"/>
      <c r="D24" s="438"/>
      <c r="E24" s="438"/>
      <c r="F24" s="438"/>
      <c r="G24" s="438"/>
      <c r="H24" s="423"/>
      <c r="I24" s="426"/>
      <c r="J24" s="54"/>
      <c r="K24" s="54"/>
      <c r="L24" s="55"/>
      <c r="N24" s="428"/>
      <c r="O24" s="415"/>
      <c r="P24" s="415"/>
      <c r="Q24" s="415"/>
      <c r="R24" s="415"/>
      <c r="S24" s="415"/>
      <c r="T24" s="415"/>
      <c r="U24" s="415"/>
      <c r="V24" s="418"/>
      <c r="AG24" s="2" t="s">
        <v>49</v>
      </c>
      <c r="AH24" s="2" t="s">
        <v>50</v>
      </c>
    </row>
    <row r="25" spans="2:34" ht="15.75" thickBot="1">
      <c r="B25" s="435"/>
      <c r="C25" s="436"/>
      <c r="D25" s="439"/>
      <c r="E25" s="439"/>
      <c r="F25" s="439"/>
      <c r="G25" s="439"/>
      <c r="H25" s="424"/>
      <c r="I25" s="440"/>
      <c r="J25" s="56"/>
      <c r="K25" s="56"/>
      <c r="L25" s="57"/>
      <c r="N25" s="429"/>
      <c r="O25" s="416"/>
      <c r="P25" s="416"/>
      <c r="Q25" s="416"/>
      <c r="R25" s="416"/>
      <c r="S25" s="416"/>
      <c r="T25" s="416"/>
      <c r="U25" s="416"/>
      <c r="V25" s="419"/>
      <c r="AG25" s="2" t="s">
        <v>51</v>
      </c>
      <c r="AH25" s="2" t="s">
        <v>52</v>
      </c>
    </row>
    <row r="26" spans="2:34" ht="15.75" thickBot="1">
      <c r="B26" s="420" t="s">
        <v>53</v>
      </c>
      <c r="C26" s="430"/>
      <c r="D26" s="28"/>
      <c r="E26" s="29"/>
      <c r="F26" s="29"/>
      <c r="G26" s="30"/>
      <c r="H26" s="31"/>
      <c r="I26" s="32" t="b">
        <f>J21=J26</f>
        <v>1</v>
      </c>
      <c r="J26" s="33">
        <f>(J21+J22+J23+J24+J25)</f>
        <v>0</v>
      </c>
      <c r="K26" s="18"/>
      <c r="L26" s="37"/>
      <c r="N26" s="18"/>
      <c r="O26" s="19"/>
      <c r="P26" s="19"/>
      <c r="Q26" s="19"/>
      <c r="R26" s="19"/>
      <c r="S26" s="19"/>
      <c r="T26" s="19"/>
      <c r="U26" s="19"/>
      <c r="V26" s="16"/>
      <c r="AG26" s="2" t="s">
        <v>54</v>
      </c>
      <c r="AH26" s="2" t="s">
        <v>55</v>
      </c>
    </row>
    <row r="27" spans="2:34">
      <c r="B27" s="431" t="s">
        <v>56</v>
      </c>
      <c r="C27" s="432"/>
      <c r="D27" s="437">
        <f>JUNIO!H27</f>
        <v>0</v>
      </c>
      <c r="E27" s="437"/>
      <c r="F27" s="437"/>
      <c r="G27" s="437"/>
      <c r="H27" s="422">
        <f>(V27)</f>
        <v>0</v>
      </c>
      <c r="I27" s="425">
        <f>(D27+E27-F27-G27-H27)</f>
        <v>0</v>
      </c>
      <c r="J27" s="52"/>
      <c r="K27" s="52"/>
      <c r="L27" s="53"/>
      <c r="N27" s="427"/>
      <c r="O27" s="414"/>
      <c r="P27" s="414"/>
      <c r="Q27" s="414"/>
      <c r="R27" s="414"/>
      <c r="S27" s="414"/>
      <c r="T27" s="414"/>
      <c r="U27" s="414"/>
      <c r="V27" s="417">
        <f>(N27+O27+P27+Q27+R27+S27+T27+U27)</f>
        <v>0</v>
      </c>
      <c r="AG27" s="2" t="s">
        <v>57</v>
      </c>
    </row>
    <row r="28" spans="2:34">
      <c r="B28" s="433"/>
      <c r="C28" s="434"/>
      <c r="D28" s="438"/>
      <c r="E28" s="438"/>
      <c r="F28" s="438"/>
      <c r="G28" s="438"/>
      <c r="H28" s="423"/>
      <c r="I28" s="426"/>
      <c r="J28" s="54"/>
      <c r="K28" s="54"/>
      <c r="L28" s="55"/>
      <c r="N28" s="428"/>
      <c r="O28" s="415"/>
      <c r="P28" s="415"/>
      <c r="Q28" s="415"/>
      <c r="R28" s="415"/>
      <c r="S28" s="415"/>
      <c r="T28" s="415"/>
      <c r="U28" s="415"/>
      <c r="V28" s="418"/>
      <c r="AG28" s="2" t="s">
        <v>58</v>
      </c>
    </row>
    <row r="29" spans="2:34">
      <c r="B29" s="433"/>
      <c r="C29" s="434"/>
      <c r="D29" s="438"/>
      <c r="E29" s="438"/>
      <c r="F29" s="438"/>
      <c r="G29" s="438"/>
      <c r="H29" s="423"/>
      <c r="I29" s="426"/>
      <c r="J29" s="54"/>
      <c r="K29" s="54"/>
      <c r="L29" s="55"/>
      <c r="N29" s="428"/>
      <c r="O29" s="415"/>
      <c r="P29" s="415"/>
      <c r="Q29" s="415"/>
      <c r="R29" s="415"/>
      <c r="S29" s="415"/>
      <c r="T29" s="415"/>
      <c r="U29" s="415"/>
      <c r="V29" s="418"/>
      <c r="AG29" s="2" t="s">
        <v>59</v>
      </c>
    </row>
    <row r="30" spans="2:34">
      <c r="B30" s="433"/>
      <c r="C30" s="434"/>
      <c r="D30" s="438"/>
      <c r="E30" s="438"/>
      <c r="F30" s="438"/>
      <c r="G30" s="438"/>
      <c r="H30" s="423"/>
      <c r="I30" s="426"/>
      <c r="J30" s="54"/>
      <c r="K30" s="54"/>
      <c r="L30" s="55"/>
      <c r="N30" s="428"/>
      <c r="O30" s="415"/>
      <c r="P30" s="415"/>
      <c r="Q30" s="415"/>
      <c r="R30" s="415"/>
      <c r="S30" s="415"/>
      <c r="T30" s="415"/>
      <c r="U30" s="415"/>
      <c r="V30" s="418"/>
      <c r="AG30" s="2" t="s">
        <v>60</v>
      </c>
    </row>
    <row r="31" spans="2:34" ht="15.75" thickBot="1">
      <c r="B31" s="435"/>
      <c r="C31" s="436"/>
      <c r="D31" s="439"/>
      <c r="E31" s="439"/>
      <c r="F31" s="439"/>
      <c r="G31" s="439"/>
      <c r="H31" s="424"/>
      <c r="I31" s="440"/>
      <c r="J31" s="56"/>
      <c r="K31" s="56"/>
      <c r="L31" s="57"/>
      <c r="N31" s="429"/>
      <c r="O31" s="416"/>
      <c r="P31" s="416"/>
      <c r="Q31" s="416"/>
      <c r="R31" s="416"/>
      <c r="S31" s="416"/>
      <c r="T31" s="416"/>
      <c r="U31" s="416"/>
      <c r="V31" s="419"/>
      <c r="AG31" s="2" t="s">
        <v>61</v>
      </c>
    </row>
    <row r="32" spans="2:34" ht="15.75" thickBot="1">
      <c r="B32" s="420" t="s">
        <v>62</v>
      </c>
      <c r="C32" s="430"/>
      <c r="D32" s="28"/>
      <c r="E32" s="29"/>
      <c r="F32" s="29"/>
      <c r="G32" s="30"/>
      <c r="H32" s="31"/>
      <c r="I32" s="32" t="b">
        <f>I27=J32</f>
        <v>1</v>
      </c>
      <c r="J32" s="33">
        <f>(J27+J28+J29+J30+J31)</f>
        <v>0</v>
      </c>
      <c r="K32" s="18"/>
      <c r="L32" s="37"/>
      <c r="N32" s="18"/>
      <c r="O32" s="19"/>
      <c r="P32" s="19"/>
      <c r="Q32" s="19"/>
      <c r="R32" s="19"/>
      <c r="S32" s="19"/>
      <c r="T32" s="19"/>
      <c r="U32" s="19"/>
      <c r="V32" s="16"/>
      <c r="AG32" s="2" t="s">
        <v>63</v>
      </c>
    </row>
    <row r="33" spans="2:33">
      <c r="B33" s="431" t="s">
        <v>64</v>
      </c>
      <c r="C33" s="432"/>
      <c r="D33" s="437">
        <f>JUNIO!H33</f>
        <v>0</v>
      </c>
      <c r="E33" s="437"/>
      <c r="F33" s="437"/>
      <c r="G33" s="437"/>
      <c r="H33" s="422">
        <f>(V33)</f>
        <v>0</v>
      </c>
      <c r="I33" s="425">
        <f>(D33+E33-F33-G33-H33)</f>
        <v>0</v>
      </c>
      <c r="J33" s="52"/>
      <c r="K33" s="52"/>
      <c r="L33" s="53"/>
      <c r="N33" s="427"/>
      <c r="O33" s="414"/>
      <c r="P33" s="414"/>
      <c r="Q33" s="414"/>
      <c r="R33" s="414"/>
      <c r="S33" s="414"/>
      <c r="T33" s="414"/>
      <c r="U33" s="414"/>
      <c r="V33" s="417">
        <f>(N33+O33+P33+Q33+R33+S33+T33+U33)</f>
        <v>0</v>
      </c>
      <c r="AG33" s="2" t="s">
        <v>65</v>
      </c>
    </row>
    <row r="34" spans="2:33">
      <c r="B34" s="433"/>
      <c r="C34" s="434"/>
      <c r="D34" s="438"/>
      <c r="E34" s="438"/>
      <c r="F34" s="438"/>
      <c r="G34" s="438"/>
      <c r="H34" s="423"/>
      <c r="I34" s="426"/>
      <c r="J34" s="54"/>
      <c r="K34" s="54"/>
      <c r="L34" s="55"/>
      <c r="N34" s="428"/>
      <c r="O34" s="415"/>
      <c r="P34" s="415"/>
      <c r="Q34" s="415"/>
      <c r="R34" s="415"/>
      <c r="S34" s="415"/>
      <c r="T34" s="415"/>
      <c r="U34" s="415"/>
      <c r="V34" s="418"/>
      <c r="AG34" s="2" t="s">
        <v>66</v>
      </c>
    </row>
    <row r="35" spans="2:33">
      <c r="B35" s="433"/>
      <c r="C35" s="434"/>
      <c r="D35" s="438"/>
      <c r="E35" s="438"/>
      <c r="F35" s="438"/>
      <c r="G35" s="438"/>
      <c r="H35" s="423"/>
      <c r="I35" s="426"/>
      <c r="J35" s="54"/>
      <c r="K35" s="54"/>
      <c r="L35" s="55"/>
      <c r="N35" s="428"/>
      <c r="O35" s="415"/>
      <c r="P35" s="415"/>
      <c r="Q35" s="415"/>
      <c r="R35" s="415"/>
      <c r="S35" s="415"/>
      <c r="T35" s="415"/>
      <c r="U35" s="415"/>
      <c r="V35" s="418"/>
      <c r="AG35" s="2" t="s">
        <v>67</v>
      </c>
    </row>
    <row r="36" spans="2:33">
      <c r="B36" s="433"/>
      <c r="C36" s="434"/>
      <c r="D36" s="438"/>
      <c r="E36" s="438"/>
      <c r="F36" s="438"/>
      <c r="G36" s="438"/>
      <c r="H36" s="423"/>
      <c r="I36" s="426"/>
      <c r="J36" s="54"/>
      <c r="K36" s="54"/>
      <c r="L36" s="55"/>
      <c r="N36" s="428"/>
      <c r="O36" s="415"/>
      <c r="P36" s="415"/>
      <c r="Q36" s="415"/>
      <c r="R36" s="415"/>
      <c r="S36" s="415"/>
      <c r="T36" s="415"/>
      <c r="U36" s="415"/>
      <c r="V36" s="418"/>
      <c r="AG36" s="2" t="s">
        <v>68</v>
      </c>
    </row>
    <row r="37" spans="2:33" ht="15.75" thickBot="1">
      <c r="B37" s="435"/>
      <c r="C37" s="436"/>
      <c r="D37" s="439"/>
      <c r="E37" s="439"/>
      <c r="F37" s="439"/>
      <c r="G37" s="439"/>
      <c r="H37" s="424"/>
      <c r="I37" s="440"/>
      <c r="J37" s="56"/>
      <c r="K37" s="56"/>
      <c r="L37" s="57"/>
      <c r="N37" s="429"/>
      <c r="O37" s="416"/>
      <c r="P37" s="416"/>
      <c r="Q37" s="416"/>
      <c r="R37" s="416"/>
      <c r="S37" s="416"/>
      <c r="T37" s="416"/>
      <c r="U37" s="416"/>
      <c r="V37" s="419"/>
      <c r="AG37" s="2" t="s">
        <v>69</v>
      </c>
    </row>
    <row r="38" spans="2:33" ht="15.75" thickBot="1">
      <c r="B38" s="420" t="s">
        <v>70</v>
      </c>
      <c r="C38" s="430"/>
      <c r="D38" s="28"/>
      <c r="E38" s="29"/>
      <c r="F38" s="29"/>
      <c r="G38" s="30"/>
      <c r="H38" s="31"/>
      <c r="I38" s="32" t="b">
        <f>I33=J38</f>
        <v>1</v>
      </c>
      <c r="J38" s="33">
        <f>(J33+J34+J35+J36+J37)</f>
        <v>0</v>
      </c>
      <c r="K38" s="18"/>
      <c r="L38" s="37"/>
      <c r="N38" s="18"/>
      <c r="O38" s="19"/>
      <c r="P38" s="19"/>
      <c r="Q38" s="19"/>
      <c r="R38" s="19"/>
      <c r="S38" s="19"/>
      <c r="T38" s="19"/>
      <c r="U38" s="19"/>
      <c r="V38" s="16"/>
      <c r="AG38" s="2" t="s">
        <v>71</v>
      </c>
    </row>
    <row r="39" spans="2:33">
      <c r="B39" s="431" t="s">
        <v>72</v>
      </c>
      <c r="C39" s="432"/>
      <c r="D39" s="437">
        <f>JUNIO!H39</f>
        <v>0</v>
      </c>
      <c r="E39" s="437"/>
      <c r="F39" s="437"/>
      <c r="G39" s="437"/>
      <c r="H39" s="422">
        <f>(V39)</f>
        <v>0</v>
      </c>
      <c r="I39" s="425">
        <f>(D39+E39-F39-G39-H39)</f>
        <v>0</v>
      </c>
      <c r="J39" s="52"/>
      <c r="K39" s="52"/>
      <c r="L39" s="53"/>
      <c r="N39" s="427"/>
      <c r="O39" s="414"/>
      <c r="P39" s="414"/>
      <c r="Q39" s="414"/>
      <c r="R39" s="414"/>
      <c r="S39" s="414"/>
      <c r="T39" s="414"/>
      <c r="U39" s="414"/>
      <c r="V39" s="417">
        <f>(N39+O39+P39+Q39+R39+S39+T39+U39)</f>
        <v>0</v>
      </c>
      <c r="AG39" s="2" t="s">
        <v>73</v>
      </c>
    </row>
    <row r="40" spans="2:33">
      <c r="B40" s="433"/>
      <c r="C40" s="434"/>
      <c r="D40" s="438"/>
      <c r="E40" s="438"/>
      <c r="F40" s="438"/>
      <c r="G40" s="438"/>
      <c r="H40" s="423"/>
      <c r="I40" s="426"/>
      <c r="J40" s="54"/>
      <c r="K40" s="54"/>
      <c r="L40" s="55"/>
      <c r="N40" s="428"/>
      <c r="O40" s="415"/>
      <c r="P40" s="415"/>
      <c r="Q40" s="415"/>
      <c r="R40" s="415"/>
      <c r="S40" s="415"/>
      <c r="T40" s="415"/>
      <c r="U40" s="415"/>
      <c r="V40" s="418"/>
      <c r="AG40" s="2" t="s">
        <v>74</v>
      </c>
    </row>
    <row r="41" spans="2:33">
      <c r="B41" s="433"/>
      <c r="C41" s="434"/>
      <c r="D41" s="438"/>
      <c r="E41" s="438"/>
      <c r="F41" s="438"/>
      <c r="G41" s="438"/>
      <c r="H41" s="423"/>
      <c r="I41" s="426"/>
      <c r="J41" s="54"/>
      <c r="K41" s="54"/>
      <c r="L41" s="55"/>
      <c r="N41" s="428"/>
      <c r="O41" s="415"/>
      <c r="P41" s="415"/>
      <c r="Q41" s="415"/>
      <c r="R41" s="415"/>
      <c r="S41" s="415"/>
      <c r="T41" s="415"/>
      <c r="U41" s="415"/>
      <c r="V41" s="418"/>
      <c r="AG41" s="2" t="s">
        <v>75</v>
      </c>
    </row>
    <row r="42" spans="2:33">
      <c r="B42" s="433"/>
      <c r="C42" s="434"/>
      <c r="D42" s="438"/>
      <c r="E42" s="438"/>
      <c r="F42" s="438"/>
      <c r="G42" s="438"/>
      <c r="H42" s="423"/>
      <c r="I42" s="426"/>
      <c r="J42" s="54"/>
      <c r="K42" s="54"/>
      <c r="L42" s="55"/>
      <c r="N42" s="428"/>
      <c r="O42" s="415"/>
      <c r="P42" s="415"/>
      <c r="Q42" s="415"/>
      <c r="R42" s="415"/>
      <c r="S42" s="415"/>
      <c r="T42" s="415"/>
      <c r="U42" s="415"/>
      <c r="V42" s="418"/>
      <c r="AG42" s="2" t="s">
        <v>76</v>
      </c>
    </row>
    <row r="43" spans="2:33" ht="15.75" thickBot="1">
      <c r="B43" s="435"/>
      <c r="C43" s="436"/>
      <c r="D43" s="439"/>
      <c r="E43" s="439"/>
      <c r="F43" s="439"/>
      <c r="G43" s="439"/>
      <c r="H43" s="424"/>
      <c r="I43" s="440"/>
      <c r="J43" s="56"/>
      <c r="K43" s="56"/>
      <c r="L43" s="57"/>
      <c r="N43" s="429"/>
      <c r="O43" s="416"/>
      <c r="P43" s="416"/>
      <c r="Q43" s="416"/>
      <c r="R43" s="416"/>
      <c r="S43" s="416"/>
      <c r="T43" s="416"/>
      <c r="U43" s="416"/>
      <c r="V43" s="419"/>
      <c r="AG43" s="2" t="s">
        <v>77</v>
      </c>
    </row>
    <row r="44" spans="2:33" ht="15.75" thickBot="1">
      <c r="B44" s="420" t="s">
        <v>78</v>
      </c>
      <c r="C44" s="430"/>
      <c r="D44" s="28"/>
      <c r="E44" s="29"/>
      <c r="F44" s="29"/>
      <c r="G44" s="30"/>
      <c r="H44" s="31"/>
      <c r="I44" s="32" t="b">
        <f>I39=J44</f>
        <v>1</v>
      </c>
      <c r="J44" s="33">
        <f>(J39+J40+J41+J42+J43)</f>
        <v>0</v>
      </c>
      <c r="K44" s="18"/>
      <c r="L44" s="37"/>
      <c r="N44" s="18"/>
      <c r="O44" s="19"/>
      <c r="P44" s="19"/>
      <c r="Q44" s="19"/>
      <c r="R44" s="19"/>
      <c r="S44" s="19"/>
      <c r="T44" s="19"/>
      <c r="U44" s="19"/>
      <c r="V44" s="16"/>
      <c r="AG44" s="2" t="s">
        <v>79</v>
      </c>
    </row>
    <row r="45" spans="2:33">
      <c r="B45" s="431" t="s">
        <v>80</v>
      </c>
      <c r="C45" s="432"/>
      <c r="D45" s="437">
        <f>JUNIO!H45</f>
        <v>0</v>
      </c>
      <c r="E45" s="437"/>
      <c r="F45" s="437"/>
      <c r="G45" s="437"/>
      <c r="H45" s="422">
        <f>(V45)</f>
        <v>0</v>
      </c>
      <c r="I45" s="425">
        <f>(D45+E45-F45-G45-H45)</f>
        <v>0</v>
      </c>
      <c r="J45" s="52"/>
      <c r="K45" s="52"/>
      <c r="L45" s="53"/>
      <c r="N45" s="427"/>
      <c r="O45" s="414"/>
      <c r="P45" s="414"/>
      <c r="Q45" s="414"/>
      <c r="R45" s="414"/>
      <c r="S45" s="414"/>
      <c r="T45" s="414"/>
      <c r="U45" s="414"/>
      <c r="V45" s="417">
        <f>(N45+O45+P45+Q45+R45+S45+T45+U45)</f>
        <v>0</v>
      </c>
      <c r="AG45" s="2" t="s">
        <v>81</v>
      </c>
    </row>
    <row r="46" spans="2:33">
      <c r="B46" s="433"/>
      <c r="C46" s="434"/>
      <c r="D46" s="438"/>
      <c r="E46" s="438"/>
      <c r="F46" s="438"/>
      <c r="G46" s="438"/>
      <c r="H46" s="423"/>
      <c r="I46" s="426"/>
      <c r="J46" s="54"/>
      <c r="K46" s="54"/>
      <c r="L46" s="55"/>
      <c r="N46" s="428"/>
      <c r="O46" s="415"/>
      <c r="P46" s="415"/>
      <c r="Q46" s="415"/>
      <c r="R46" s="415"/>
      <c r="S46" s="415"/>
      <c r="T46" s="415"/>
      <c r="U46" s="415"/>
      <c r="V46" s="418"/>
      <c r="AG46" s="2" t="s">
        <v>82</v>
      </c>
    </row>
    <row r="47" spans="2:33">
      <c r="B47" s="433"/>
      <c r="C47" s="434"/>
      <c r="D47" s="438"/>
      <c r="E47" s="438"/>
      <c r="F47" s="438"/>
      <c r="G47" s="438"/>
      <c r="H47" s="423"/>
      <c r="I47" s="426"/>
      <c r="J47" s="54"/>
      <c r="K47" s="54"/>
      <c r="L47" s="55"/>
      <c r="N47" s="428"/>
      <c r="O47" s="415"/>
      <c r="P47" s="415"/>
      <c r="Q47" s="415"/>
      <c r="R47" s="415"/>
      <c r="S47" s="415"/>
      <c r="T47" s="415"/>
      <c r="U47" s="415"/>
      <c r="V47" s="418"/>
      <c r="AG47" s="2" t="s">
        <v>83</v>
      </c>
    </row>
    <row r="48" spans="2:33">
      <c r="B48" s="433"/>
      <c r="C48" s="434"/>
      <c r="D48" s="438"/>
      <c r="E48" s="438"/>
      <c r="F48" s="438"/>
      <c r="G48" s="438"/>
      <c r="H48" s="423"/>
      <c r="I48" s="426"/>
      <c r="J48" s="54"/>
      <c r="K48" s="54"/>
      <c r="L48" s="55"/>
      <c r="N48" s="428"/>
      <c r="O48" s="415"/>
      <c r="P48" s="415"/>
      <c r="Q48" s="415"/>
      <c r="R48" s="415"/>
      <c r="S48" s="415"/>
      <c r="T48" s="415"/>
      <c r="U48" s="415"/>
      <c r="V48" s="418"/>
      <c r="AG48" s="2" t="s">
        <v>84</v>
      </c>
    </row>
    <row r="49" spans="2:33" ht="15.75" thickBot="1">
      <c r="B49" s="435"/>
      <c r="C49" s="436"/>
      <c r="D49" s="439"/>
      <c r="E49" s="439"/>
      <c r="F49" s="439"/>
      <c r="G49" s="439"/>
      <c r="H49" s="424"/>
      <c r="I49" s="440"/>
      <c r="J49" s="56"/>
      <c r="K49" s="56"/>
      <c r="L49" s="57"/>
      <c r="N49" s="429"/>
      <c r="O49" s="416"/>
      <c r="P49" s="416"/>
      <c r="Q49" s="416"/>
      <c r="R49" s="416"/>
      <c r="S49" s="416"/>
      <c r="T49" s="416"/>
      <c r="U49" s="416"/>
      <c r="V49" s="419"/>
      <c r="AG49" s="2" t="s">
        <v>85</v>
      </c>
    </row>
    <row r="50" spans="2:33" ht="15.75" thickBot="1">
      <c r="B50" s="420" t="s">
        <v>86</v>
      </c>
      <c r="C50" s="430"/>
      <c r="D50" s="28"/>
      <c r="E50" s="29"/>
      <c r="F50" s="29"/>
      <c r="G50" s="30"/>
      <c r="H50" s="31"/>
      <c r="I50" s="32" t="b">
        <f>I45=J50</f>
        <v>1</v>
      </c>
      <c r="J50" s="33">
        <f>(J45+J46+J47+J48+J49)</f>
        <v>0</v>
      </c>
      <c r="K50" s="18"/>
      <c r="L50" s="37"/>
      <c r="N50" s="18"/>
      <c r="O50" s="19"/>
      <c r="P50" s="19"/>
      <c r="Q50" s="19"/>
      <c r="R50" s="19"/>
      <c r="S50" s="19"/>
      <c r="T50" s="19"/>
      <c r="U50" s="19"/>
      <c r="V50" s="16"/>
      <c r="AG50" s="2" t="s">
        <v>87</v>
      </c>
    </row>
    <row r="51" spans="2:33">
      <c r="B51" s="431" t="s">
        <v>88</v>
      </c>
      <c r="C51" s="432"/>
      <c r="D51" s="437">
        <f>JUNIO!H51</f>
        <v>0</v>
      </c>
      <c r="E51" s="437"/>
      <c r="F51" s="437"/>
      <c r="G51" s="437"/>
      <c r="H51" s="422">
        <f>(V51)</f>
        <v>0</v>
      </c>
      <c r="I51" s="425">
        <f>(D51+E51-F51-G51-H51)</f>
        <v>0</v>
      </c>
      <c r="J51" s="52"/>
      <c r="K51" s="52"/>
      <c r="L51" s="53"/>
      <c r="N51" s="427"/>
      <c r="O51" s="414"/>
      <c r="P51" s="414"/>
      <c r="Q51" s="414"/>
      <c r="R51" s="414"/>
      <c r="S51" s="414"/>
      <c r="T51" s="414"/>
      <c r="U51" s="414"/>
      <c r="V51" s="417">
        <f>(N51+O51+P51+Q51+R51+S51+T51+U51)</f>
        <v>0</v>
      </c>
      <c r="AG51" s="2" t="s">
        <v>89</v>
      </c>
    </row>
    <row r="52" spans="2:33">
      <c r="B52" s="433"/>
      <c r="C52" s="434"/>
      <c r="D52" s="438"/>
      <c r="E52" s="438"/>
      <c r="F52" s="438"/>
      <c r="G52" s="438"/>
      <c r="H52" s="423"/>
      <c r="I52" s="426"/>
      <c r="J52" s="54"/>
      <c r="K52" s="54"/>
      <c r="L52" s="55"/>
      <c r="N52" s="428"/>
      <c r="O52" s="415"/>
      <c r="P52" s="415"/>
      <c r="Q52" s="415"/>
      <c r="R52" s="415"/>
      <c r="S52" s="415"/>
      <c r="T52" s="415"/>
      <c r="U52" s="415"/>
      <c r="V52" s="418"/>
    </row>
    <row r="53" spans="2:33">
      <c r="B53" s="433"/>
      <c r="C53" s="434"/>
      <c r="D53" s="438"/>
      <c r="E53" s="438"/>
      <c r="F53" s="438"/>
      <c r="G53" s="438"/>
      <c r="H53" s="423"/>
      <c r="I53" s="426"/>
      <c r="J53" s="54"/>
      <c r="K53" s="54"/>
      <c r="L53" s="55"/>
      <c r="N53" s="428"/>
      <c r="O53" s="415"/>
      <c r="P53" s="415"/>
      <c r="Q53" s="415"/>
      <c r="R53" s="415"/>
      <c r="S53" s="415"/>
      <c r="T53" s="415"/>
      <c r="U53" s="415"/>
      <c r="V53" s="418"/>
    </row>
    <row r="54" spans="2:33">
      <c r="B54" s="433"/>
      <c r="C54" s="434"/>
      <c r="D54" s="438"/>
      <c r="E54" s="438"/>
      <c r="F54" s="438"/>
      <c r="G54" s="438"/>
      <c r="H54" s="423"/>
      <c r="I54" s="426"/>
      <c r="J54" s="54"/>
      <c r="K54" s="54"/>
      <c r="L54" s="55"/>
      <c r="N54" s="428"/>
      <c r="O54" s="415"/>
      <c r="P54" s="415"/>
      <c r="Q54" s="415"/>
      <c r="R54" s="415"/>
      <c r="S54" s="415"/>
      <c r="T54" s="415"/>
      <c r="U54" s="415"/>
      <c r="V54" s="418"/>
    </row>
    <row r="55" spans="2:33" ht="15.75" thickBot="1">
      <c r="B55" s="435"/>
      <c r="C55" s="436"/>
      <c r="D55" s="439"/>
      <c r="E55" s="439"/>
      <c r="F55" s="439"/>
      <c r="G55" s="439"/>
      <c r="H55" s="424"/>
      <c r="I55" s="440"/>
      <c r="J55" s="56"/>
      <c r="K55" s="56"/>
      <c r="L55" s="57"/>
      <c r="N55" s="429"/>
      <c r="O55" s="416"/>
      <c r="P55" s="416"/>
      <c r="Q55" s="416"/>
      <c r="R55" s="416"/>
      <c r="S55" s="416"/>
      <c r="T55" s="416"/>
      <c r="U55" s="416"/>
      <c r="V55" s="419"/>
    </row>
    <row r="56" spans="2:33" ht="15.75" thickBot="1">
      <c r="B56" s="420" t="s">
        <v>90</v>
      </c>
      <c r="C56" s="430"/>
      <c r="D56" s="28"/>
      <c r="E56" s="29"/>
      <c r="F56" s="29"/>
      <c r="G56" s="30"/>
      <c r="H56" s="31"/>
      <c r="I56" s="32" t="b">
        <f>I51=J56</f>
        <v>1</v>
      </c>
      <c r="J56" s="33">
        <f>(J51+J52+J53+J54+J55)</f>
        <v>0</v>
      </c>
      <c r="K56" s="18"/>
      <c r="L56" s="37"/>
      <c r="N56" s="18"/>
      <c r="O56" s="19"/>
      <c r="P56" s="19"/>
      <c r="Q56" s="19"/>
      <c r="R56" s="19"/>
      <c r="S56" s="19"/>
      <c r="T56" s="19"/>
      <c r="U56" s="19"/>
      <c r="V56" s="16"/>
    </row>
    <row r="57" spans="2:33">
      <c r="B57" s="431" t="s">
        <v>91</v>
      </c>
      <c r="C57" s="432"/>
      <c r="D57" s="437">
        <f>JUNIO!H57</f>
        <v>0</v>
      </c>
      <c r="E57" s="437"/>
      <c r="F57" s="437"/>
      <c r="G57" s="437"/>
      <c r="H57" s="422">
        <f>(V57)</f>
        <v>0</v>
      </c>
      <c r="I57" s="425">
        <f>(D57+E57-F57-G57-H57)</f>
        <v>0</v>
      </c>
      <c r="J57" s="52"/>
      <c r="K57" s="52"/>
      <c r="L57" s="53"/>
      <c r="N57" s="427"/>
      <c r="O57" s="414"/>
      <c r="P57" s="414"/>
      <c r="Q57" s="414"/>
      <c r="R57" s="414"/>
      <c r="S57" s="414"/>
      <c r="T57" s="414"/>
      <c r="U57" s="414"/>
      <c r="V57" s="417">
        <f>(N57+O57+P57+Q57+R57+S57+T57+U57)</f>
        <v>0</v>
      </c>
    </row>
    <row r="58" spans="2:33">
      <c r="B58" s="433"/>
      <c r="C58" s="434"/>
      <c r="D58" s="438"/>
      <c r="E58" s="438"/>
      <c r="F58" s="438"/>
      <c r="G58" s="438"/>
      <c r="H58" s="423"/>
      <c r="I58" s="426"/>
      <c r="J58" s="54"/>
      <c r="K58" s="54"/>
      <c r="L58" s="55"/>
      <c r="N58" s="428"/>
      <c r="O58" s="415"/>
      <c r="P58" s="415"/>
      <c r="Q58" s="415"/>
      <c r="R58" s="415"/>
      <c r="S58" s="415"/>
      <c r="T58" s="415"/>
      <c r="U58" s="415"/>
      <c r="V58" s="418"/>
    </row>
    <row r="59" spans="2:33">
      <c r="B59" s="433"/>
      <c r="C59" s="434"/>
      <c r="D59" s="438"/>
      <c r="E59" s="438"/>
      <c r="F59" s="438"/>
      <c r="G59" s="438"/>
      <c r="H59" s="423"/>
      <c r="I59" s="426"/>
      <c r="J59" s="54"/>
      <c r="K59" s="54"/>
      <c r="L59" s="55"/>
      <c r="N59" s="428"/>
      <c r="O59" s="415"/>
      <c r="P59" s="415"/>
      <c r="Q59" s="415"/>
      <c r="R59" s="415"/>
      <c r="S59" s="415"/>
      <c r="T59" s="415"/>
      <c r="U59" s="415"/>
      <c r="V59" s="418"/>
    </row>
    <row r="60" spans="2:33">
      <c r="B60" s="433"/>
      <c r="C60" s="434"/>
      <c r="D60" s="438"/>
      <c r="E60" s="438"/>
      <c r="F60" s="438"/>
      <c r="G60" s="438"/>
      <c r="H60" s="423"/>
      <c r="I60" s="426"/>
      <c r="J60" s="54"/>
      <c r="K60" s="54"/>
      <c r="L60" s="55"/>
      <c r="N60" s="428"/>
      <c r="O60" s="415"/>
      <c r="P60" s="415"/>
      <c r="Q60" s="415"/>
      <c r="R60" s="415"/>
      <c r="S60" s="415"/>
      <c r="T60" s="415"/>
      <c r="U60" s="415"/>
      <c r="V60" s="418"/>
    </row>
    <row r="61" spans="2:33" ht="15.75" thickBot="1">
      <c r="B61" s="435"/>
      <c r="C61" s="436"/>
      <c r="D61" s="439"/>
      <c r="E61" s="439"/>
      <c r="F61" s="439"/>
      <c r="G61" s="439"/>
      <c r="H61" s="424"/>
      <c r="I61" s="440"/>
      <c r="J61" s="56"/>
      <c r="K61" s="56"/>
      <c r="L61" s="57"/>
      <c r="N61" s="429"/>
      <c r="O61" s="416"/>
      <c r="P61" s="416"/>
      <c r="Q61" s="416"/>
      <c r="R61" s="416"/>
      <c r="S61" s="416"/>
      <c r="T61" s="416"/>
      <c r="U61" s="416"/>
      <c r="V61" s="419"/>
    </row>
    <row r="62" spans="2:33" ht="15.75" thickBot="1">
      <c r="B62" s="420" t="s">
        <v>92</v>
      </c>
      <c r="C62" s="430"/>
      <c r="D62" s="28"/>
      <c r="E62" s="29"/>
      <c r="F62" s="29"/>
      <c r="G62" s="30"/>
      <c r="H62" s="31"/>
      <c r="I62" s="32" t="b">
        <f>I57=J62</f>
        <v>1</v>
      </c>
      <c r="J62" s="33">
        <f>(J57+J58+J59+J60+J61)</f>
        <v>0</v>
      </c>
      <c r="K62" s="18"/>
      <c r="L62" s="37"/>
      <c r="N62" s="18"/>
      <c r="O62" s="19"/>
      <c r="P62" s="19"/>
      <c r="Q62" s="19"/>
      <c r="R62" s="19"/>
      <c r="S62" s="19"/>
      <c r="T62" s="19"/>
      <c r="U62" s="19"/>
      <c r="V62" s="16"/>
    </row>
    <row r="63" spans="2:33">
      <c r="B63" s="431" t="s">
        <v>93</v>
      </c>
      <c r="C63" s="432"/>
      <c r="D63" s="437">
        <f>JUNIO!H63</f>
        <v>0</v>
      </c>
      <c r="E63" s="437"/>
      <c r="F63" s="437"/>
      <c r="G63" s="437"/>
      <c r="H63" s="422">
        <f>(V63)</f>
        <v>0</v>
      </c>
      <c r="I63" s="425">
        <f>(D63+E63-F63-G63-H63)</f>
        <v>0</v>
      </c>
      <c r="J63" s="52"/>
      <c r="K63" s="52"/>
      <c r="L63" s="53"/>
      <c r="N63" s="427"/>
      <c r="O63" s="414"/>
      <c r="P63" s="414"/>
      <c r="Q63" s="414"/>
      <c r="R63" s="414"/>
      <c r="S63" s="414"/>
      <c r="T63" s="414"/>
      <c r="U63" s="414"/>
      <c r="V63" s="417">
        <f>(N63+O63+P63+Q63+R63+S63+T63+U63)</f>
        <v>0</v>
      </c>
    </row>
    <row r="64" spans="2:33">
      <c r="B64" s="433"/>
      <c r="C64" s="434"/>
      <c r="D64" s="438"/>
      <c r="E64" s="438"/>
      <c r="F64" s="438"/>
      <c r="G64" s="438"/>
      <c r="H64" s="423"/>
      <c r="I64" s="426"/>
      <c r="J64" s="54"/>
      <c r="K64" s="54"/>
      <c r="L64" s="55"/>
      <c r="N64" s="428"/>
      <c r="O64" s="415"/>
      <c r="P64" s="415"/>
      <c r="Q64" s="415"/>
      <c r="R64" s="415"/>
      <c r="S64" s="415"/>
      <c r="T64" s="415"/>
      <c r="U64" s="415"/>
      <c r="V64" s="418"/>
    </row>
    <row r="65" spans="2:22">
      <c r="B65" s="433"/>
      <c r="C65" s="434"/>
      <c r="D65" s="438"/>
      <c r="E65" s="438"/>
      <c r="F65" s="438"/>
      <c r="G65" s="438"/>
      <c r="H65" s="423"/>
      <c r="I65" s="426"/>
      <c r="J65" s="54"/>
      <c r="K65" s="54"/>
      <c r="L65" s="55"/>
      <c r="N65" s="428"/>
      <c r="O65" s="415"/>
      <c r="P65" s="415"/>
      <c r="Q65" s="415"/>
      <c r="R65" s="415"/>
      <c r="S65" s="415"/>
      <c r="T65" s="415"/>
      <c r="U65" s="415"/>
      <c r="V65" s="418"/>
    </row>
    <row r="66" spans="2:22">
      <c r="B66" s="433"/>
      <c r="C66" s="434"/>
      <c r="D66" s="438"/>
      <c r="E66" s="438"/>
      <c r="F66" s="438"/>
      <c r="G66" s="438"/>
      <c r="H66" s="423"/>
      <c r="I66" s="426"/>
      <c r="J66" s="54"/>
      <c r="K66" s="54"/>
      <c r="L66" s="55"/>
      <c r="N66" s="428"/>
      <c r="O66" s="415"/>
      <c r="P66" s="415"/>
      <c r="Q66" s="415"/>
      <c r="R66" s="415"/>
      <c r="S66" s="415"/>
      <c r="T66" s="415"/>
      <c r="U66" s="415"/>
      <c r="V66" s="418"/>
    </row>
    <row r="67" spans="2:22" ht="15.75" thickBot="1">
      <c r="B67" s="435"/>
      <c r="C67" s="436"/>
      <c r="D67" s="439"/>
      <c r="E67" s="439"/>
      <c r="F67" s="439"/>
      <c r="G67" s="439"/>
      <c r="H67" s="424"/>
      <c r="I67" s="440"/>
      <c r="J67" s="56"/>
      <c r="K67" s="56"/>
      <c r="L67" s="57"/>
      <c r="N67" s="429"/>
      <c r="O67" s="416"/>
      <c r="P67" s="416"/>
      <c r="Q67" s="416"/>
      <c r="R67" s="416"/>
      <c r="S67" s="416"/>
      <c r="T67" s="416"/>
      <c r="U67" s="416"/>
      <c r="V67" s="419"/>
    </row>
    <row r="68" spans="2:22" ht="15.75" thickBot="1">
      <c r="B68" s="420" t="s">
        <v>94</v>
      </c>
      <c r="C68" s="430"/>
      <c r="D68" s="28"/>
      <c r="E68" s="29"/>
      <c r="F68" s="29"/>
      <c r="G68" s="30"/>
      <c r="H68" s="31"/>
      <c r="I68" s="32" t="b">
        <f>I63=J68</f>
        <v>1</v>
      </c>
      <c r="J68" s="33">
        <f>(J63+J64+J65+J66+J67)</f>
        <v>0</v>
      </c>
      <c r="K68" s="18"/>
      <c r="L68" s="37"/>
      <c r="N68" s="18"/>
      <c r="O68" s="19"/>
      <c r="P68" s="19"/>
      <c r="Q68" s="19"/>
      <c r="R68" s="19"/>
      <c r="S68" s="19"/>
      <c r="T68" s="19"/>
      <c r="U68" s="19"/>
      <c r="V68" s="16"/>
    </row>
    <row r="69" spans="2:22">
      <c r="B69" s="431" t="s">
        <v>95</v>
      </c>
      <c r="C69" s="432"/>
      <c r="D69" s="437">
        <f>JUNIO!H69</f>
        <v>0</v>
      </c>
      <c r="E69" s="437"/>
      <c r="F69" s="437"/>
      <c r="G69" s="437"/>
      <c r="H69" s="422">
        <f>(V69)</f>
        <v>0</v>
      </c>
      <c r="I69" s="425">
        <f>(D69+E69-F69-G69-H69)</f>
        <v>0</v>
      </c>
      <c r="J69" s="52"/>
      <c r="K69" s="52"/>
      <c r="L69" s="53"/>
      <c r="N69" s="427"/>
      <c r="O69" s="414"/>
      <c r="P69" s="414"/>
      <c r="Q69" s="414"/>
      <c r="R69" s="414"/>
      <c r="S69" s="414"/>
      <c r="T69" s="414"/>
      <c r="U69" s="414"/>
      <c r="V69" s="417">
        <f>(N69+O69+P69+Q69+R69+S69+T69+U69)</f>
        <v>0</v>
      </c>
    </row>
    <row r="70" spans="2:22">
      <c r="B70" s="433"/>
      <c r="C70" s="434"/>
      <c r="D70" s="438"/>
      <c r="E70" s="438"/>
      <c r="F70" s="438"/>
      <c r="G70" s="438"/>
      <c r="H70" s="423"/>
      <c r="I70" s="426"/>
      <c r="J70" s="54"/>
      <c r="K70" s="54"/>
      <c r="L70" s="55"/>
      <c r="N70" s="428"/>
      <c r="O70" s="415"/>
      <c r="P70" s="415"/>
      <c r="Q70" s="415"/>
      <c r="R70" s="415"/>
      <c r="S70" s="415"/>
      <c r="T70" s="415"/>
      <c r="U70" s="415"/>
      <c r="V70" s="418"/>
    </row>
    <row r="71" spans="2:22">
      <c r="B71" s="433"/>
      <c r="C71" s="434"/>
      <c r="D71" s="438"/>
      <c r="E71" s="438"/>
      <c r="F71" s="438"/>
      <c r="G71" s="438"/>
      <c r="H71" s="423"/>
      <c r="I71" s="426"/>
      <c r="J71" s="54"/>
      <c r="K71" s="54"/>
      <c r="L71" s="55"/>
      <c r="N71" s="428"/>
      <c r="O71" s="415"/>
      <c r="P71" s="415"/>
      <c r="Q71" s="415"/>
      <c r="R71" s="415"/>
      <c r="S71" s="415"/>
      <c r="T71" s="415"/>
      <c r="U71" s="415"/>
      <c r="V71" s="418"/>
    </row>
    <row r="72" spans="2:22">
      <c r="B72" s="433"/>
      <c r="C72" s="434"/>
      <c r="D72" s="438"/>
      <c r="E72" s="438"/>
      <c r="F72" s="438"/>
      <c r="G72" s="438"/>
      <c r="H72" s="423"/>
      <c r="I72" s="426"/>
      <c r="J72" s="54"/>
      <c r="K72" s="54"/>
      <c r="L72" s="55"/>
      <c r="N72" s="428"/>
      <c r="O72" s="415"/>
      <c r="P72" s="415"/>
      <c r="Q72" s="415"/>
      <c r="R72" s="415"/>
      <c r="S72" s="415"/>
      <c r="T72" s="415"/>
      <c r="U72" s="415"/>
      <c r="V72" s="418"/>
    </row>
    <row r="73" spans="2:22" ht="15.75" thickBot="1">
      <c r="B73" s="435"/>
      <c r="C73" s="436"/>
      <c r="D73" s="439"/>
      <c r="E73" s="439"/>
      <c r="F73" s="439"/>
      <c r="G73" s="439"/>
      <c r="H73" s="424"/>
      <c r="I73" s="440"/>
      <c r="J73" s="56"/>
      <c r="K73" s="56"/>
      <c r="L73" s="57"/>
      <c r="N73" s="429"/>
      <c r="O73" s="416"/>
      <c r="P73" s="416"/>
      <c r="Q73" s="416"/>
      <c r="R73" s="416"/>
      <c r="S73" s="416"/>
      <c r="T73" s="416"/>
      <c r="U73" s="416"/>
      <c r="V73" s="419"/>
    </row>
    <row r="74" spans="2:22" ht="15.75" thickBot="1">
      <c r="B74" s="420" t="s">
        <v>96</v>
      </c>
      <c r="C74" s="430"/>
      <c r="D74" s="28"/>
      <c r="E74" s="29"/>
      <c r="F74" s="29"/>
      <c r="G74" s="30"/>
      <c r="H74" s="31"/>
      <c r="I74" s="32" t="b">
        <f>I69=J74</f>
        <v>1</v>
      </c>
      <c r="J74" s="33">
        <f>(J69+J70+J71+J72+J73)</f>
        <v>0</v>
      </c>
      <c r="K74" s="18"/>
      <c r="L74" s="37"/>
      <c r="N74" s="18"/>
      <c r="O74" s="19"/>
      <c r="P74" s="19"/>
      <c r="Q74" s="19"/>
      <c r="R74" s="19"/>
      <c r="S74" s="19"/>
      <c r="T74" s="19"/>
      <c r="U74" s="19"/>
      <c r="V74" s="16"/>
    </row>
    <row r="75" spans="2:22">
      <c r="B75" s="431" t="s">
        <v>97</v>
      </c>
      <c r="C75" s="432"/>
      <c r="D75" s="437">
        <f>JUNIO!H75</f>
        <v>0</v>
      </c>
      <c r="E75" s="437"/>
      <c r="F75" s="437"/>
      <c r="G75" s="437"/>
      <c r="H75" s="422">
        <f>(V75)</f>
        <v>0</v>
      </c>
      <c r="I75" s="425">
        <f>(D75+E75-F75-G75-H75)</f>
        <v>0</v>
      </c>
      <c r="J75" s="52"/>
      <c r="K75" s="52"/>
      <c r="L75" s="53"/>
      <c r="N75" s="427"/>
      <c r="O75" s="414"/>
      <c r="P75" s="414"/>
      <c r="Q75" s="414"/>
      <c r="R75" s="414"/>
      <c r="S75" s="414"/>
      <c r="T75" s="414"/>
      <c r="U75" s="414"/>
      <c r="V75" s="417">
        <f>(N75+O75+P75+Q75+R75+S75+T75+U75)</f>
        <v>0</v>
      </c>
    </row>
    <row r="76" spans="2:22">
      <c r="B76" s="433"/>
      <c r="C76" s="434"/>
      <c r="D76" s="438"/>
      <c r="E76" s="438"/>
      <c r="F76" s="438"/>
      <c r="G76" s="438"/>
      <c r="H76" s="423"/>
      <c r="I76" s="426"/>
      <c r="J76" s="54"/>
      <c r="K76" s="54"/>
      <c r="L76" s="55"/>
      <c r="N76" s="428"/>
      <c r="O76" s="415"/>
      <c r="P76" s="415"/>
      <c r="Q76" s="415"/>
      <c r="R76" s="415"/>
      <c r="S76" s="415"/>
      <c r="T76" s="415"/>
      <c r="U76" s="415"/>
      <c r="V76" s="418"/>
    </row>
    <row r="77" spans="2:22">
      <c r="B77" s="433"/>
      <c r="C77" s="434"/>
      <c r="D77" s="438"/>
      <c r="E77" s="438"/>
      <c r="F77" s="438"/>
      <c r="G77" s="438"/>
      <c r="H77" s="423"/>
      <c r="I77" s="426"/>
      <c r="J77" s="54"/>
      <c r="K77" s="54"/>
      <c r="L77" s="55"/>
      <c r="N77" s="428"/>
      <c r="O77" s="415"/>
      <c r="P77" s="415"/>
      <c r="Q77" s="415"/>
      <c r="R77" s="415"/>
      <c r="S77" s="415"/>
      <c r="T77" s="415"/>
      <c r="U77" s="415"/>
      <c r="V77" s="418"/>
    </row>
    <row r="78" spans="2:22">
      <c r="B78" s="433"/>
      <c r="C78" s="434"/>
      <c r="D78" s="438"/>
      <c r="E78" s="438"/>
      <c r="F78" s="438"/>
      <c r="G78" s="438"/>
      <c r="H78" s="423"/>
      <c r="I78" s="426"/>
      <c r="J78" s="54"/>
      <c r="K78" s="54"/>
      <c r="L78" s="55"/>
      <c r="N78" s="428"/>
      <c r="O78" s="415"/>
      <c r="P78" s="415"/>
      <c r="Q78" s="415"/>
      <c r="R78" s="415"/>
      <c r="S78" s="415"/>
      <c r="T78" s="415"/>
      <c r="U78" s="415"/>
      <c r="V78" s="418"/>
    </row>
    <row r="79" spans="2:22" ht="15.75" thickBot="1">
      <c r="B79" s="435"/>
      <c r="C79" s="436"/>
      <c r="D79" s="439"/>
      <c r="E79" s="439"/>
      <c r="F79" s="439"/>
      <c r="G79" s="439"/>
      <c r="H79" s="424"/>
      <c r="I79" s="440"/>
      <c r="J79" s="56"/>
      <c r="K79" s="56"/>
      <c r="L79" s="57"/>
      <c r="N79" s="429"/>
      <c r="O79" s="416"/>
      <c r="P79" s="416"/>
      <c r="Q79" s="416"/>
      <c r="R79" s="416"/>
      <c r="S79" s="416"/>
      <c r="T79" s="416"/>
      <c r="U79" s="416"/>
      <c r="V79" s="419"/>
    </row>
    <row r="80" spans="2:22" ht="15.75" thickBot="1">
      <c r="B80" s="420" t="s">
        <v>98</v>
      </c>
      <c r="C80" s="430"/>
      <c r="D80" s="28"/>
      <c r="E80" s="29"/>
      <c r="F80" s="29"/>
      <c r="G80" s="30"/>
      <c r="H80" s="31"/>
      <c r="I80" s="32" t="b">
        <f>I75=J80</f>
        <v>1</v>
      </c>
      <c r="J80" s="33">
        <f>(J75+J76+J77+J78+J79)</f>
        <v>0</v>
      </c>
      <c r="K80" s="18"/>
      <c r="L80" s="37"/>
      <c r="N80" s="18"/>
      <c r="O80" s="19"/>
      <c r="P80" s="19"/>
      <c r="Q80" s="19"/>
      <c r="R80" s="19"/>
      <c r="S80" s="19"/>
      <c r="T80" s="19"/>
      <c r="U80" s="19"/>
      <c r="V80" s="16"/>
    </row>
    <row r="81" spans="2:22">
      <c r="B81" s="431" t="s">
        <v>99</v>
      </c>
      <c r="C81" s="432"/>
      <c r="D81" s="437">
        <f>JUNIO!H81</f>
        <v>0</v>
      </c>
      <c r="E81" s="437"/>
      <c r="F81" s="437"/>
      <c r="G81" s="437"/>
      <c r="H81" s="422">
        <f>(V81)</f>
        <v>0</v>
      </c>
      <c r="I81" s="425">
        <f>(D81+E81-F81-G81-H81)</f>
        <v>0</v>
      </c>
      <c r="J81" s="52"/>
      <c r="K81" s="52"/>
      <c r="L81" s="53"/>
      <c r="N81" s="427"/>
      <c r="O81" s="414"/>
      <c r="P81" s="414"/>
      <c r="Q81" s="414"/>
      <c r="R81" s="414"/>
      <c r="S81" s="414"/>
      <c r="T81" s="414"/>
      <c r="U81" s="414"/>
      <c r="V81" s="417">
        <f>(N81+O81+P81+Q81+R81+S81+T81+U81)</f>
        <v>0</v>
      </c>
    </row>
    <row r="82" spans="2:22">
      <c r="B82" s="433"/>
      <c r="C82" s="434"/>
      <c r="D82" s="438"/>
      <c r="E82" s="438"/>
      <c r="F82" s="438"/>
      <c r="G82" s="438"/>
      <c r="H82" s="423"/>
      <c r="I82" s="426"/>
      <c r="J82" s="54"/>
      <c r="K82" s="54"/>
      <c r="L82" s="55"/>
      <c r="N82" s="428"/>
      <c r="O82" s="415"/>
      <c r="P82" s="415"/>
      <c r="Q82" s="415"/>
      <c r="R82" s="415"/>
      <c r="S82" s="415"/>
      <c r="T82" s="415"/>
      <c r="U82" s="415"/>
      <c r="V82" s="418"/>
    </row>
    <row r="83" spans="2:22">
      <c r="B83" s="433"/>
      <c r="C83" s="434"/>
      <c r="D83" s="438"/>
      <c r="E83" s="438"/>
      <c r="F83" s="438"/>
      <c r="G83" s="438"/>
      <c r="H83" s="423"/>
      <c r="I83" s="426"/>
      <c r="J83" s="54"/>
      <c r="K83" s="54"/>
      <c r="L83" s="55"/>
      <c r="N83" s="428"/>
      <c r="O83" s="415"/>
      <c r="P83" s="415"/>
      <c r="Q83" s="415"/>
      <c r="R83" s="415"/>
      <c r="S83" s="415"/>
      <c r="T83" s="415"/>
      <c r="U83" s="415"/>
      <c r="V83" s="418"/>
    </row>
    <row r="84" spans="2:22">
      <c r="B84" s="433"/>
      <c r="C84" s="434"/>
      <c r="D84" s="438"/>
      <c r="E84" s="438"/>
      <c r="F84" s="438"/>
      <c r="G84" s="438"/>
      <c r="H84" s="423"/>
      <c r="I84" s="426"/>
      <c r="J84" s="54"/>
      <c r="K84" s="54"/>
      <c r="L84" s="55"/>
      <c r="N84" s="428"/>
      <c r="O84" s="415"/>
      <c r="P84" s="415"/>
      <c r="Q84" s="415"/>
      <c r="R84" s="415"/>
      <c r="S84" s="415"/>
      <c r="T84" s="415"/>
      <c r="U84" s="415"/>
      <c r="V84" s="418"/>
    </row>
    <row r="85" spans="2:22" ht="15.75" thickBot="1">
      <c r="B85" s="435"/>
      <c r="C85" s="436"/>
      <c r="D85" s="439"/>
      <c r="E85" s="439"/>
      <c r="F85" s="439"/>
      <c r="G85" s="439"/>
      <c r="H85" s="424"/>
      <c r="I85" s="440"/>
      <c r="J85" s="56"/>
      <c r="K85" s="56"/>
      <c r="L85" s="57"/>
      <c r="N85" s="429"/>
      <c r="O85" s="416"/>
      <c r="P85" s="416"/>
      <c r="Q85" s="416"/>
      <c r="R85" s="416"/>
      <c r="S85" s="416"/>
      <c r="T85" s="416"/>
      <c r="U85" s="416"/>
      <c r="V85" s="419"/>
    </row>
    <row r="86" spans="2:22" ht="15.75" thickBot="1">
      <c r="B86" s="420" t="s">
        <v>100</v>
      </c>
      <c r="C86" s="430"/>
      <c r="D86" s="28"/>
      <c r="E86" s="29"/>
      <c r="F86" s="29"/>
      <c r="G86" s="30"/>
      <c r="H86" s="31"/>
      <c r="I86" s="32" t="b">
        <f>I81=J86</f>
        <v>1</v>
      </c>
      <c r="J86" s="33">
        <f>(J81+J82+J83+J84+J85)</f>
        <v>0</v>
      </c>
      <c r="K86" s="18"/>
      <c r="L86" s="37"/>
      <c r="N86" s="18"/>
      <c r="O86" s="19"/>
      <c r="P86" s="19"/>
      <c r="Q86" s="19"/>
      <c r="R86" s="19"/>
      <c r="S86" s="19"/>
      <c r="T86" s="19"/>
      <c r="U86" s="19"/>
      <c r="V86" s="16"/>
    </row>
    <row r="87" spans="2:22">
      <c r="B87" s="431" t="s">
        <v>101</v>
      </c>
      <c r="C87" s="432"/>
      <c r="D87" s="437">
        <f>JUNIO!H87</f>
        <v>0</v>
      </c>
      <c r="E87" s="437"/>
      <c r="F87" s="437"/>
      <c r="G87" s="437"/>
      <c r="H87" s="422">
        <f>(V87)</f>
        <v>0</v>
      </c>
      <c r="I87" s="425">
        <f>(D87+E87-F87-G87-H87)</f>
        <v>0</v>
      </c>
      <c r="J87" s="52"/>
      <c r="K87" s="52"/>
      <c r="L87" s="53"/>
      <c r="N87" s="427"/>
      <c r="O87" s="414"/>
      <c r="P87" s="414"/>
      <c r="Q87" s="414"/>
      <c r="R87" s="414"/>
      <c r="S87" s="414"/>
      <c r="T87" s="414"/>
      <c r="U87" s="414"/>
      <c r="V87" s="417">
        <f>(N87+O87+P87+Q87+R87+S87+T87+U87)</f>
        <v>0</v>
      </c>
    </row>
    <row r="88" spans="2:22">
      <c r="B88" s="433"/>
      <c r="C88" s="434"/>
      <c r="D88" s="438"/>
      <c r="E88" s="438"/>
      <c r="F88" s="438"/>
      <c r="G88" s="438"/>
      <c r="H88" s="423"/>
      <c r="I88" s="426"/>
      <c r="J88" s="54"/>
      <c r="K88" s="54"/>
      <c r="L88" s="55"/>
      <c r="N88" s="428"/>
      <c r="O88" s="415"/>
      <c r="P88" s="415"/>
      <c r="Q88" s="415"/>
      <c r="R88" s="415"/>
      <c r="S88" s="415"/>
      <c r="T88" s="415"/>
      <c r="U88" s="415"/>
      <c r="V88" s="418"/>
    </row>
    <row r="89" spans="2:22">
      <c r="B89" s="433"/>
      <c r="C89" s="434"/>
      <c r="D89" s="438"/>
      <c r="E89" s="438"/>
      <c r="F89" s="438"/>
      <c r="G89" s="438"/>
      <c r="H89" s="423"/>
      <c r="I89" s="426"/>
      <c r="J89" s="54"/>
      <c r="K89" s="54"/>
      <c r="L89" s="55"/>
      <c r="N89" s="428"/>
      <c r="O89" s="415"/>
      <c r="P89" s="415"/>
      <c r="Q89" s="415"/>
      <c r="R89" s="415"/>
      <c r="S89" s="415"/>
      <c r="T89" s="415"/>
      <c r="U89" s="415"/>
      <c r="V89" s="418"/>
    </row>
    <row r="90" spans="2:22">
      <c r="B90" s="433"/>
      <c r="C90" s="434"/>
      <c r="D90" s="438"/>
      <c r="E90" s="438"/>
      <c r="F90" s="438"/>
      <c r="G90" s="438"/>
      <c r="H90" s="423"/>
      <c r="I90" s="426"/>
      <c r="J90" s="54"/>
      <c r="K90" s="54"/>
      <c r="L90" s="55"/>
      <c r="N90" s="428"/>
      <c r="O90" s="415"/>
      <c r="P90" s="415"/>
      <c r="Q90" s="415"/>
      <c r="R90" s="415"/>
      <c r="S90" s="415"/>
      <c r="T90" s="415"/>
      <c r="U90" s="415"/>
      <c r="V90" s="418"/>
    </row>
    <row r="91" spans="2:22" ht="15.75" thickBot="1">
      <c r="B91" s="435"/>
      <c r="C91" s="436"/>
      <c r="D91" s="439"/>
      <c r="E91" s="439"/>
      <c r="F91" s="439"/>
      <c r="G91" s="439"/>
      <c r="H91" s="424"/>
      <c r="I91" s="440"/>
      <c r="J91" s="56"/>
      <c r="K91" s="56"/>
      <c r="L91" s="57"/>
      <c r="N91" s="429"/>
      <c r="O91" s="416"/>
      <c r="P91" s="416"/>
      <c r="Q91" s="416"/>
      <c r="R91" s="416"/>
      <c r="S91" s="416"/>
      <c r="T91" s="416"/>
      <c r="U91" s="416"/>
      <c r="V91" s="419"/>
    </row>
    <row r="92" spans="2:22" ht="15.75" thickBot="1">
      <c r="B92" s="420" t="s">
        <v>102</v>
      </c>
      <c r="C92" s="430"/>
      <c r="D92" s="28"/>
      <c r="E92" s="29"/>
      <c r="F92" s="29"/>
      <c r="G92" s="30"/>
      <c r="H92" s="31"/>
      <c r="I92" s="32" t="b">
        <f>I87=J92</f>
        <v>1</v>
      </c>
      <c r="J92" s="33">
        <f>(J87+J88+J89+J90+J91)</f>
        <v>0</v>
      </c>
      <c r="K92" s="18"/>
      <c r="L92" s="37"/>
      <c r="N92" s="18"/>
      <c r="O92" s="19"/>
      <c r="P92" s="19"/>
      <c r="Q92" s="19"/>
      <c r="R92" s="19"/>
      <c r="S92" s="19"/>
      <c r="T92" s="19"/>
      <c r="U92" s="19"/>
      <c r="V92" s="16"/>
    </row>
    <row r="93" spans="2:22">
      <c r="B93" s="431" t="s">
        <v>103</v>
      </c>
      <c r="C93" s="432"/>
      <c r="D93" s="437">
        <f>JUNIO!H93</f>
        <v>0</v>
      </c>
      <c r="E93" s="437"/>
      <c r="F93" s="437"/>
      <c r="G93" s="437"/>
      <c r="H93" s="422">
        <f>(V93)</f>
        <v>0</v>
      </c>
      <c r="I93" s="425">
        <f>(D93+E93-F93-G93-H93)</f>
        <v>0</v>
      </c>
      <c r="J93" s="52"/>
      <c r="K93" s="52"/>
      <c r="L93" s="53"/>
      <c r="N93" s="427"/>
      <c r="O93" s="414"/>
      <c r="P93" s="414"/>
      <c r="Q93" s="414"/>
      <c r="R93" s="414"/>
      <c r="S93" s="414"/>
      <c r="T93" s="414"/>
      <c r="U93" s="414"/>
      <c r="V93" s="417">
        <f>(N93+O93+P93+Q93+R93+S93+T93+U93)</f>
        <v>0</v>
      </c>
    </row>
    <row r="94" spans="2:22">
      <c r="B94" s="433"/>
      <c r="C94" s="434"/>
      <c r="D94" s="438"/>
      <c r="E94" s="438"/>
      <c r="F94" s="438"/>
      <c r="G94" s="438"/>
      <c r="H94" s="423"/>
      <c r="I94" s="426"/>
      <c r="J94" s="54"/>
      <c r="K94" s="54"/>
      <c r="L94" s="55"/>
      <c r="N94" s="428"/>
      <c r="O94" s="415"/>
      <c r="P94" s="415"/>
      <c r="Q94" s="415"/>
      <c r="R94" s="415"/>
      <c r="S94" s="415"/>
      <c r="T94" s="415"/>
      <c r="U94" s="415"/>
      <c r="V94" s="418"/>
    </row>
    <row r="95" spans="2:22">
      <c r="B95" s="433"/>
      <c r="C95" s="434"/>
      <c r="D95" s="438"/>
      <c r="E95" s="438"/>
      <c r="F95" s="438"/>
      <c r="G95" s="438"/>
      <c r="H95" s="423"/>
      <c r="I95" s="426"/>
      <c r="J95" s="54"/>
      <c r="K95" s="54"/>
      <c r="L95" s="55"/>
      <c r="N95" s="428"/>
      <c r="O95" s="415"/>
      <c r="P95" s="415"/>
      <c r="Q95" s="415"/>
      <c r="R95" s="415"/>
      <c r="S95" s="415"/>
      <c r="T95" s="415"/>
      <c r="U95" s="415"/>
      <c r="V95" s="418"/>
    </row>
    <row r="96" spans="2:22">
      <c r="B96" s="433"/>
      <c r="C96" s="434"/>
      <c r="D96" s="438"/>
      <c r="E96" s="438"/>
      <c r="F96" s="438"/>
      <c r="G96" s="438"/>
      <c r="H96" s="423"/>
      <c r="I96" s="426"/>
      <c r="J96" s="54"/>
      <c r="K96" s="54"/>
      <c r="L96" s="55"/>
      <c r="N96" s="428"/>
      <c r="O96" s="415"/>
      <c r="P96" s="415"/>
      <c r="Q96" s="415"/>
      <c r="R96" s="415"/>
      <c r="S96" s="415"/>
      <c r="T96" s="415"/>
      <c r="U96" s="415"/>
      <c r="V96" s="418"/>
    </row>
    <row r="97" spans="2:22" ht="15.75" thickBot="1">
      <c r="B97" s="435"/>
      <c r="C97" s="436"/>
      <c r="D97" s="439"/>
      <c r="E97" s="439"/>
      <c r="F97" s="439"/>
      <c r="G97" s="439"/>
      <c r="H97" s="424"/>
      <c r="I97" s="440"/>
      <c r="J97" s="56"/>
      <c r="K97" s="56"/>
      <c r="L97" s="57"/>
      <c r="N97" s="429"/>
      <c r="O97" s="416"/>
      <c r="P97" s="416"/>
      <c r="Q97" s="416"/>
      <c r="R97" s="416"/>
      <c r="S97" s="416"/>
      <c r="T97" s="416"/>
      <c r="U97" s="416"/>
      <c r="V97" s="419"/>
    </row>
    <row r="98" spans="2:22" ht="15.75" thickBot="1">
      <c r="B98" s="420" t="s">
        <v>104</v>
      </c>
      <c r="C98" s="430"/>
      <c r="D98" s="28"/>
      <c r="E98" s="29"/>
      <c r="F98" s="29"/>
      <c r="G98" s="30"/>
      <c r="H98" s="31"/>
      <c r="I98" s="32" t="b">
        <f>I93=J98</f>
        <v>1</v>
      </c>
      <c r="J98" s="33">
        <f>(J93+J94+J95+J96+J97)</f>
        <v>0</v>
      </c>
      <c r="K98" s="18"/>
      <c r="L98" s="37"/>
      <c r="N98" s="18"/>
      <c r="O98" s="19"/>
      <c r="P98" s="19"/>
      <c r="Q98" s="19"/>
      <c r="R98" s="19"/>
      <c r="S98" s="19"/>
      <c r="T98" s="19"/>
      <c r="U98" s="19"/>
      <c r="V98" s="16"/>
    </row>
    <row r="99" spans="2:22">
      <c r="B99" s="431" t="s">
        <v>105</v>
      </c>
      <c r="C99" s="432"/>
      <c r="D99" s="437">
        <f>JUNIO!H99</f>
        <v>0</v>
      </c>
      <c r="E99" s="437"/>
      <c r="F99" s="437"/>
      <c r="G99" s="437"/>
      <c r="H99" s="422">
        <f>(V99)</f>
        <v>0</v>
      </c>
      <c r="I99" s="425">
        <f>(D99+E99-F99-G99-H99)</f>
        <v>0</v>
      </c>
      <c r="J99" s="52"/>
      <c r="K99" s="52"/>
      <c r="L99" s="53"/>
      <c r="N99" s="427"/>
      <c r="O99" s="414"/>
      <c r="P99" s="414"/>
      <c r="Q99" s="414"/>
      <c r="R99" s="414"/>
      <c r="S99" s="414"/>
      <c r="T99" s="414"/>
      <c r="U99" s="414"/>
      <c r="V99" s="417">
        <f>(N99+O99+P99+Q99+R99+S99+T99+U99)</f>
        <v>0</v>
      </c>
    </row>
    <row r="100" spans="2:22">
      <c r="B100" s="433"/>
      <c r="C100" s="434"/>
      <c r="D100" s="438"/>
      <c r="E100" s="438"/>
      <c r="F100" s="438"/>
      <c r="G100" s="438"/>
      <c r="H100" s="423"/>
      <c r="I100" s="426"/>
      <c r="J100" s="54"/>
      <c r="K100" s="54"/>
      <c r="L100" s="55"/>
      <c r="N100" s="428"/>
      <c r="O100" s="415"/>
      <c r="P100" s="415"/>
      <c r="Q100" s="415"/>
      <c r="R100" s="415"/>
      <c r="S100" s="415"/>
      <c r="T100" s="415"/>
      <c r="U100" s="415"/>
      <c r="V100" s="418"/>
    </row>
    <row r="101" spans="2:22">
      <c r="B101" s="433"/>
      <c r="C101" s="434"/>
      <c r="D101" s="438"/>
      <c r="E101" s="438"/>
      <c r="F101" s="438"/>
      <c r="G101" s="438"/>
      <c r="H101" s="423"/>
      <c r="I101" s="426"/>
      <c r="J101" s="54"/>
      <c r="K101" s="54"/>
      <c r="L101" s="55"/>
      <c r="N101" s="428"/>
      <c r="O101" s="415"/>
      <c r="P101" s="415"/>
      <c r="Q101" s="415"/>
      <c r="R101" s="415"/>
      <c r="S101" s="415"/>
      <c r="T101" s="415"/>
      <c r="U101" s="415"/>
      <c r="V101" s="418"/>
    </row>
    <row r="102" spans="2:22">
      <c r="B102" s="433"/>
      <c r="C102" s="434"/>
      <c r="D102" s="438"/>
      <c r="E102" s="438"/>
      <c r="F102" s="438"/>
      <c r="G102" s="438"/>
      <c r="H102" s="423"/>
      <c r="I102" s="426"/>
      <c r="J102" s="54"/>
      <c r="K102" s="54"/>
      <c r="L102" s="55"/>
      <c r="N102" s="428"/>
      <c r="O102" s="415"/>
      <c r="P102" s="415"/>
      <c r="Q102" s="415"/>
      <c r="R102" s="415"/>
      <c r="S102" s="415"/>
      <c r="T102" s="415"/>
      <c r="U102" s="415"/>
      <c r="V102" s="418"/>
    </row>
    <row r="103" spans="2:22" ht="15.75" thickBot="1">
      <c r="B103" s="435"/>
      <c r="C103" s="436"/>
      <c r="D103" s="439"/>
      <c r="E103" s="439"/>
      <c r="F103" s="439"/>
      <c r="G103" s="439"/>
      <c r="H103" s="424"/>
      <c r="I103" s="440"/>
      <c r="J103" s="56"/>
      <c r="K103" s="56"/>
      <c r="L103" s="57"/>
      <c r="N103" s="429"/>
      <c r="O103" s="416"/>
      <c r="P103" s="416"/>
      <c r="Q103" s="416"/>
      <c r="R103" s="416"/>
      <c r="S103" s="416"/>
      <c r="T103" s="416"/>
      <c r="U103" s="416"/>
      <c r="V103" s="419"/>
    </row>
    <row r="104" spans="2:22" ht="15.75" thickBot="1">
      <c r="B104" s="420" t="s">
        <v>106</v>
      </c>
      <c r="C104" s="430"/>
      <c r="D104" s="28"/>
      <c r="E104" s="29"/>
      <c r="F104" s="29"/>
      <c r="G104" s="30"/>
      <c r="H104" s="31"/>
      <c r="I104" s="32" t="b">
        <f>I99=J104</f>
        <v>1</v>
      </c>
      <c r="J104" s="33">
        <f>(J99+J100+J101+J102+J103)</f>
        <v>0</v>
      </c>
      <c r="K104" s="18"/>
      <c r="L104" s="37"/>
      <c r="N104" s="18"/>
      <c r="O104" s="19"/>
      <c r="P104" s="19"/>
      <c r="Q104" s="19"/>
      <c r="R104" s="19"/>
      <c r="S104" s="19"/>
      <c r="T104" s="19"/>
      <c r="U104" s="19"/>
      <c r="V104" s="16"/>
    </row>
    <row r="105" spans="2:22">
      <c r="B105" s="431" t="s">
        <v>107</v>
      </c>
      <c r="C105" s="432"/>
      <c r="D105" s="437">
        <f>JUNIO!H105</f>
        <v>0</v>
      </c>
      <c r="E105" s="437"/>
      <c r="F105" s="437"/>
      <c r="G105" s="437"/>
      <c r="H105" s="422">
        <f>(V105)</f>
        <v>0</v>
      </c>
      <c r="I105" s="425">
        <f>(D105+E105-F105-G105-H105)</f>
        <v>0</v>
      </c>
      <c r="J105" s="52"/>
      <c r="K105" s="52"/>
      <c r="L105" s="53"/>
      <c r="N105" s="427"/>
      <c r="O105" s="414"/>
      <c r="P105" s="414"/>
      <c r="Q105" s="414"/>
      <c r="R105" s="414"/>
      <c r="S105" s="414"/>
      <c r="T105" s="414"/>
      <c r="U105" s="414"/>
      <c r="V105" s="417">
        <f>(N105+O105+P105+Q105+R105+T105+S105+U105)</f>
        <v>0</v>
      </c>
    </row>
    <row r="106" spans="2:22">
      <c r="B106" s="433"/>
      <c r="C106" s="434"/>
      <c r="D106" s="438"/>
      <c r="E106" s="438"/>
      <c r="F106" s="438"/>
      <c r="G106" s="438"/>
      <c r="H106" s="423"/>
      <c r="I106" s="426"/>
      <c r="J106" s="54"/>
      <c r="K106" s="54"/>
      <c r="L106" s="55"/>
      <c r="N106" s="428"/>
      <c r="O106" s="415"/>
      <c r="P106" s="415"/>
      <c r="Q106" s="415"/>
      <c r="R106" s="415"/>
      <c r="S106" s="415"/>
      <c r="T106" s="415"/>
      <c r="U106" s="415"/>
      <c r="V106" s="418"/>
    </row>
    <row r="107" spans="2:22">
      <c r="B107" s="433"/>
      <c r="C107" s="434"/>
      <c r="D107" s="438"/>
      <c r="E107" s="438"/>
      <c r="F107" s="438"/>
      <c r="G107" s="438"/>
      <c r="H107" s="423"/>
      <c r="I107" s="426"/>
      <c r="J107" s="54"/>
      <c r="K107" s="54"/>
      <c r="L107" s="55"/>
      <c r="N107" s="428"/>
      <c r="O107" s="415"/>
      <c r="P107" s="415"/>
      <c r="Q107" s="415"/>
      <c r="R107" s="415"/>
      <c r="S107" s="415"/>
      <c r="T107" s="415"/>
      <c r="U107" s="415"/>
      <c r="V107" s="418"/>
    </row>
    <row r="108" spans="2:22">
      <c r="B108" s="433"/>
      <c r="C108" s="434"/>
      <c r="D108" s="438"/>
      <c r="E108" s="438"/>
      <c r="F108" s="438"/>
      <c r="G108" s="438"/>
      <c r="H108" s="423"/>
      <c r="I108" s="426"/>
      <c r="J108" s="54"/>
      <c r="K108" s="54"/>
      <c r="L108" s="55"/>
      <c r="N108" s="428"/>
      <c r="O108" s="415"/>
      <c r="P108" s="415"/>
      <c r="Q108" s="415"/>
      <c r="R108" s="415"/>
      <c r="S108" s="415"/>
      <c r="T108" s="415"/>
      <c r="U108" s="415"/>
      <c r="V108" s="418"/>
    </row>
    <row r="109" spans="2:22" ht="15.75" thickBot="1">
      <c r="B109" s="435"/>
      <c r="C109" s="436"/>
      <c r="D109" s="439"/>
      <c r="E109" s="439"/>
      <c r="F109" s="439"/>
      <c r="G109" s="439"/>
      <c r="H109" s="424"/>
      <c r="I109" s="440"/>
      <c r="J109" s="56"/>
      <c r="K109" s="56"/>
      <c r="L109" s="57"/>
      <c r="N109" s="429"/>
      <c r="O109" s="416"/>
      <c r="P109" s="416"/>
      <c r="Q109" s="416"/>
      <c r="R109" s="416"/>
      <c r="S109" s="416"/>
      <c r="T109" s="416"/>
      <c r="U109" s="416"/>
      <c r="V109" s="419"/>
    </row>
    <row r="110" spans="2:22" ht="15.75" thickBot="1">
      <c r="B110" s="420" t="s">
        <v>108</v>
      </c>
      <c r="C110" s="430"/>
      <c r="D110" s="28"/>
      <c r="E110" s="29"/>
      <c r="F110" s="29"/>
      <c r="G110" s="30"/>
      <c r="H110" s="31"/>
      <c r="I110" s="32" t="b">
        <f>I105=J110</f>
        <v>1</v>
      </c>
      <c r="J110" s="33">
        <f>(J105+J106+J107+J108+J109)</f>
        <v>0</v>
      </c>
      <c r="K110" s="18"/>
      <c r="L110" s="37"/>
      <c r="N110" s="18"/>
      <c r="O110" s="19"/>
      <c r="P110" s="19"/>
      <c r="Q110" s="19"/>
      <c r="R110" s="19"/>
      <c r="S110" s="19"/>
      <c r="T110" s="19"/>
      <c r="U110" s="19"/>
      <c r="V110" s="16"/>
    </row>
    <row r="111" spans="2:22">
      <c r="B111" s="431" t="s">
        <v>109</v>
      </c>
      <c r="C111" s="432"/>
      <c r="D111" s="437">
        <f>JUNIO!H111</f>
        <v>0</v>
      </c>
      <c r="E111" s="437"/>
      <c r="F111" s="437"/>
      <c r="G111" s="437"/>
      <c r="H111" s="422">
        <f>(V111)</f>
        <v>0</v>
      </c>
      <c r="I111" s="425">
        <f>(D111+E111-F111-G111-H111)</f>
        <v>0</v>
      </c>
      <c r="J111" s="52"/>
      <c r="K111" s="52"/>
      <c r="L111" s="53"/>
      <c r="N111" s="427"/>
      <c r="O111" s="414"/>
      <c r="P111" s="414"/>
      <c r="Q111" s="414"/>
      <c r="R111" s="414"/>
      <c r="S111" s="414"/>
      <c r="T111" s="414"/>
      <c r="U111" s="414"/>
      <c r="V111" s="417">
        <f>(N111+O111+P111+Q111+R111+S111+T111+U111)</f>
        <v>0</v>
      </c>
    </row>
    <row r="112" spans="2:22">
      <c r="B112" s="433"/>
      <c r="C112" s="434"/>
      <c r="D112" s="438"/>
      <c r="E112" s="438"/>
      <c r="F112" s="438"/>
      <c r="G112" s="438"/>
      <c r="H112" s="423"/>
      <c r="I112" s="426"/>
      <c r="J112" s="54"/>
      <c r="K112" s="54"/>
      <c r="L112" s="55"/>
      <c r="N112" s="428"/>
      <c r="O112" s="415"/>
      <c r="P112" s="415"/>
      <c r="Q112" s="415"/>
      <c r="R112" s="415"/>
      <c r="S112" s="415"/>
      <c r="T112" s="415"/>
      <c r="U112" s="415"/>
      <c r="V112" s="418"/>
    </row>
    <row r="113" spans="2:22">
      <c r="B113" s="433"/>
      <c r="C113" s="434"/>
      <c r="D113" s="438"/>
      <c r="E113" s="438"/>
      <c r="F113" s="438"/>
      <c r="G113" s="438"/>
      <c r="H113" s="423"/>
      <c r="I113" s="426"/>
      <c r="J113" s="54"/>
      <c r="K113" s="54"/>
      <c r="L113" s="55"/>
      <c r="N113" s="428"/>
      <c r="O113" s="415"/>
      <c r="P113" s="415"/>
      <c r="Q113" s="415"/>
      <c r="R113" s="415"/>
      <c r="S113" s="415"/>
      <c r="T113" s="415"/>
      <c r="U113" s="415"/>
      <c r="V113" s="418"/>
    </row>
    <row r="114" spans="2:22">
      <c r="B114" s="433"/>
      <c r="C114" s="434"/>
      <c r="D114" s="438"/>
      <c r="E114" s="438"/>
      <c r="F114" s="438"/>
      <c r="G114" s="438"/>
      <c r="H114" s="423"/>
      <c r="I114" s="426"/>
      <c r="J114" s="54"/>
      <c r="K114" s="54"/>
      <c r="L114" s="55"/>
      <c r="N114" s="428"/>
      <c r="O114" s="415"/>
      <c r="P114" s="415"/>
      <c r="Q114" s="415"/>
      <c r="R114" s="415"/>
      <c r="S114" s="415"/>
      <c r="T114" s="415"/>
      <c r="U114" s="415"/>
      <c r="V114" s="418"/>
    </row>
    <row r="115" spans="2:22" ht="15.75" thickBot="1">
      <c r="B115" s="435"/>
      <c r="C115" s="436"/>
      <c r="D115" s="439"/>
      <c r="E115" s="439"/>
      <c r="F115" s="439"/>
      <c r="G115" s="439"/>
      <c r="H115" s="424"/>
      <c r="I115" s="440"/>
      <c r="J115" s="56"/>
      <c r="K115" s="56"/>
      <c r="L115" s="57"/>
      <c r="N115" s="429"/>
      <c r="O115" s="416"/>
      <c r="P115" s="416"/>
      <c r="Q115" s="416"/>
      <c r="R115" s="416"/>
      <c r="S115" s="416"/>
      <c r="T115" s="416"/>
      <c r="U115" s="416"/>
      <c r="V115" s="419"/>
    </row>
    <row r="116" spans="2:22" ht="15.75" thickBot="1">
      <c r="B116" s="420" t="s">
        <v>110</v>
      </c>
      <c r="C116" s="430"/>
      <c r="D116" s="28"/>
      <c r="E116" s="29"/>
      <c r="F116" s="29"/>
      <c r="G116" s="30"/>
      <c r="H116" s="31"/>
      <c r="I116" s="32" t="b">
        <f>I111=J116</f>
        <v>1</v>
      </c>
      <c r="J116" s="33">
        <f>(J111+J112+J113+J114+J115)</f>
        <v>0</v>
      </c>
      <c r="K116" s="18"/>
      <c r="L116" s="37"/>
      <c r="N116" s="18"/>
      <c r="O116" s="19"/>
      <c r="P116" s="19"/>
      <c r="Q116" s="19"/>
      <c r="R116" s="19"/>
      <c r="S116" s="19"/>
      <c r="T116" s="19"/>
      <c r="U116" s="19"/>
      <c r="V116" s="16"/>
    </row>
    <row r="117" spans="2:22">
      <c r="B117" s="431" t="s">
        <v>111</v>
      </c>
      <c r="C117" s="432"/>
      <c r="D117" s="437">
        <f>JUNIO!H117</f>
        <v>0</v>
      </c>
      <c r="E117" s="437"/>
      <c r="F117" s="437"/>
      <c r="G117" s="437"/>
      <c r="H117" s="422">
        <f>(V117)</f>
        <v>0</v>
      </c>
      <c r="I117" s="425">
        <f>(D117+E117-F117-G117-H117)</f>
        <v>0</v>
      </c>
      <c r="J117" s="52"/>
      <c r="K117" s="52"/>
      <c r="L117" s="53"/>
      <c r="N117" s="427"/>
      <c r="O117" s="414"/>
      <c r="P117" s="414"/>
      <c r="Q117" s="414"/>
      <c r="R117" s="414"/>
      <c r="S117" s="414"/>
      <c r="T117" s="414"/>
      <c r="U117" s="414"/>
      <c r="V117" s="417">
        <f>(N117+O117+P117+Q117+R117+S117+T117+U117)</f>
        <v>0</v>
      </c>
    </row>
    <row r="118" spans="2:22">
      <c r="B118" s="433"/>
      <c r="C118" s="434"/>
      <c r="D118" s="438"/>
      <c r="E118" s="438"/>
      <c r="F118" s="438"/>
      <c r="G118" s="438"/>
      <c r="H118" s="423"/>
      <c r="I118" s="426"/>
      <c r="J118" s="54"/>
      <c r="K118" s="54"/>
      <c r="L118" s="55"/>
      <c r="N118" s="428"/>
      <c r="O118" s="415"/>
      <c r="P118" s="415"/>
      <c r="Q118" s="415"/>
      <c r="R118" s="415"/>
      <c r="S118" s="415"/>
      <c r="T118" s="415"/>
      <c r="U118" s="415"/>
      <c r="V118" s="418"/>
    </row>
    <row r="119" spans="2:22">
      <c r="B119" s="433"/>
      <c r="C119" s="434"/>
      <c r="D119" s="438"/>
      <c r="E119" s="438"/>
      <c r="F119" s="438"/>
      <c r="G119" s="438"/>
      <c r="H119" s="423"/>
      <c r="I119" s="426"/>
      <c r="J119" s="54"/>
      <c r="K119" s="54"/>
      <c r="L119" s="55"/>
      <c r="N119" s="428"/>
      <c r="O119" s="415"/>
      <c r="P119" s="415"/>
      <c r="Q119" s="415"/>
      <c r="R119" s="415"/>
      <c r="S119" s="415"/>
      <c r="T119" s="415"/>
      <c r="U119" s="415"/>
      <c r="V119" s="418"/>
    </row>
    <row r="120" spans="2:22">
      <c r="B120" s="433"/>
      <c r="C120" s="434"/>
      <c r="D120" s="438"/>
      <c r="E120" s="438"/>
      <c r="F120" s="438"/>
      <c r="G120" s="438"/>
      <c r="H120" s="423"/>
      <c r="I120" s="426"/>
      <c r="J120" s="54"/>
      <c r="K120" s="54"/>
      <c r="L120" s="55"/>
      <c r="N120" s="428"/>
      <c r="O120" s="415"/>
      <c r="P120" s="415"/>
      <c r="Q120" s="415"/>
      <c r="R120" s="415"/>
      <c r="S120" s="415"/>
      <c r="T120" s="415"/>
      <c r="U120" s="415"/>
      <c r="V120" s="418"/>
    </row>
    <row r="121" spans="2:22" ht="15.75" thickBot="1">
      <c r="B121" s="435"/>
      <c r="C121" s="436"/>
      <c r="D121" s="439"/>
      <c r="E121" s="439"/>
      <c r="F121" s="439"/>
      <c r="G121" s="439"/>
      <c r="H121" s="424"/>
      <c r="I121" s="440"/>
      <c r="J121" s="56"/>
      <c r="K121" s="56"/>
      <c r="L121" s="57"/>
      <c r="N121" s="429"/>
      <c r="O121" s="416"/>
      <c r="P121" s="416"/>
      <c r="Q121" s="416"/>
      <c r="R121" s="416"/>
      <c r="S121" s="416"/>
      <c r="T121" s="416"/>
      <c r="U121" s="416"/>
      <c r="V121" s="419"/>
    </row>
    <row r="122" spans="2:22" ht="15.75" thickBot="1">
      <c r="B122" s="420" t="s">
        <v>112</v>
      </c>
      <c r="C122" s="430"/>
      <c r="D122" s="28"/>
      <c r="E122" s="29"/>
      <c r="F122" s="29"/>
      <c r="G122" s="30"/>
      <c r="H122" s="31"/>
      <c r="I122" s="32" t="b">
        <f>I117=J122</f>
        <v>1</v>
      </c>
      <c r="J122" s="33">
        <f>(J117+J118+J119+J120+J121)</f>
        <v>0</v>
      </c>
      <c r="K122" s="18"/>
      <c r="L122" s="37"/>
      <c r="N122" s="18"/>
      <c r="O122" s="19"/>
      <c r="P122" s="19"/>
      <c r="Q122" s="19"/>
      <c r="R122" s="19"/>
      <c r="S122" s="19"/>
      <c r="T122" s="19"/>
      <c r="U122" s="19"/>
      <c r="V122" s="16"/>
    </row>
    <row r="123" spans="2:22">
      <c r="B123" s="431" t="s">
        <v>113</v>
      </c>
      <c r="C123" s="432"/>
      <c r="D123" s="437">
        <f>JUNIO!H123</f>
        <v>0</v>
      </c>
      <c r="E123" s="437"/>
      <c r="F123" s="437"/>
      <c r="G123" s="437"/>
      <c r="H123" s="422">
        <f>(V123)</f>
        <v>0</v>
      </c>
      <c r="I123" s="425">
        <f>(D123+E123-F123-G123-H123)</f>
        <v>0</v>
      </c>
      <c r="J123" s="52"/>
      <c r="K123" s="52"/>
      <c r="L123" s="53"/>
      <c r="N123" s="427"/>
      <c r="O123" s="414"/>
      <c r="P123" s="414"/>
      <c r="Q123" s="414"/>
      <c r="R123" s="414"/>
      <c r="S123" s="414"/>
      <c r="T123" s="414"/>
      <c r="U123" s="414"/>
      <c r="V123" s="417">
        <f>(N123+O123+P123+Q123+R123+S123+T123+U123)</f>
        <v>0</v>
      </c>
    </row>
    <row r="124" spans="2:22">
      <c r="B124" s="433"/>
      <c r="C124" s="434"/>
      <c r="D124" s="438"/>
      <c r="E124" s="438"/>
      <c r="F124" s="438"/>
      <c r="G124" s="438"/>
      <c r="H124" s="423"/>
      <c r="I124" s="426"/>
      <c r="J124" s="54"/>
      <c r="K124" s="54"/>
      <c r="L124" s="55"/>
      <c r="N124" s="428"/>
      <c r="O124" s="415"/>
      <c r="P124" s="415"/>
      <c r="Q124" s="415"/>
      <c r="R124" s="415"/>
      <c r="S124" s="415"/>
      <c r="T124" s="415"/>
      <c r="U124" s="415"/>
      <c r="V124" s="418"/>
    </row>
    <row r="125" spans="2:22">
      <c r="B125" s="433"/>
      <c r="C125" s="434"/>
      <c r="D125" s="438"/>
      <c r="E125" s="438"/>
      <c r="F125" s="438"/>
      <c r="G125" s="438"/>
      <c r="H125" s="423"/>
      <c r="I125" s="426"/>
      <c r="J125" s="54"/>
      <c r="K125" s="54"/>
      <c r="L125" s="55"/>
      <c r="N125" s="428"/>
      <c r="O125" s="415"/>
      <c r="P125" s="415"/>
      <c r="Q125" s="415"/>
      <c r="R125" s="415"/>
      <c r="S125" s="415"/>
      <c r="T125" s="415"/>
      <c r="U125" s="415"/>
      <c r="V125" s="418"/>
    </row>
    <row r="126" spans="2:22">
      <c r="B126" s="433"/>
      <c r="C126" s="434"/>
      <c r="D126" s="438"/>
      <c r="E126" s="438"/>
      <c r="F126" s="438"/>
      <c r="G126" s="438"/>
      <c r="H126" s="423"/>
      <c r="I126" s="426"/>
      <c r="J126" s="54"/>
      <c r="K126" s="54"/>
      <c r="L126" s="55"/>
      <c r="N126" s="428"/>
      <c r="O126" s="415"/>
      <c r="P126" s="415"/>
      <c r="Q126" s="415"/>
      <c r="R126" s="415"/>
      <c r="S126" s="415"/>
      <c r="T126" s="415"/>
      <c r="U126" s="415"/>
      <c r="V126" s="418"/>
    </row>
    <row r="127" spans="2:22" ht="15.75" thickBot="1">
      <c r="B127" s="435"/>
      <c r="C127" s="436"/>
      <c r="D127" s="439"/>
      <c r="E127" s="439"/>
      <c r="F127" s="439"/>
      <c r="G127" s="439"/>
      <c r="H127" s="424"/>
      <c r="I127" s="440"/>
      <c r="J127" s="56"/>
      <c r="K127" s="56"/>
      <c r="L127" s="57"/>
      <c r="N127" s="429"/>
      <c r="O127" s="416"/>
      <c r="P127" s="416"/>
      <c r="Q127" s="416"/>
      <c r="R127" s="416"/>
      <c r="S127" s="416"/>
      <c r="T127" s="416"/>
      <c r="U127" s="416"/>
      <c r="V127" s="419"/>
    </row>
    <row r="128" spans="2:22" ht="15.75" thickBot="1">
      <c r="B128" s="420" t="s">
        <v>114</v>
      </c>
      <c r="C128" s="430"/>
      <c r="D128" s="28"/>
      <c r="E128" s="29"/>
      <c r="F128" s="29"/>
      <c r="G128" s="30"/>
      <c r="H128" s="31"/>
      <c r="I128" s="32" t="b">
        <f>I123=J128</f>
        <v>1</v>
      </c>
      <c r="J128" s="33">
        <f>(J123+J124+J125+J126+J127)</f>
        <v>0</v>
      </c>
      <c r="K128" s="18"/>
      <c r="L128" s="37"/>
      <c r="N128" s="18"/>
      <c r="O128" s="19"/>
      <c r="P128" s="19"/>
      <c r="Q128" s="19"/>
      <c r="R128" s="19"/>
      <c r="S128" s="19"/>
      <c r="T128" s="19"/>
      <c r="U128" s="19"/>
      <c r="V128" s="16"/>
    </row>
    <row r="129" spans="2:22">
      <c r="B129" s="431" t="s">
        <v>115</v>
      </c>
      <c r="C129" s="432"/>
      <c r="D129" s="437">
        <f>JUNIO!H129</f>
        <v>0</v>
      </c>
      <c r="E129" s="437"/>
      <c r="F129" s="437"/>
      <c r="G129" s="437"/>
      <c r="H129" s="422">
        <f>(V129)</f>
        <v>0</v>
      </c>
      <c r="I129" s="425">
        <f>(D129+E129-F129-G129-H129)</f>
        <v>0</v>
      </c>
      <c r="J129" s="52"/>
      <c r="K129" s="52"/>
      <c r="L129" s="53"/>
      <c r="N129" s="427"/>
      <c r="O129" s="414"/>
      <c r="P129" s="414"/>
      <c r="Q129" s="414"/>
      <c r="R129" s="414"/>
      <c r="S129" s="414"/>
      <c r="T129" s="414"/>
      <c r="U129" s="414"/>
      <c r="V129" s="417">
        <f>(N129+O129+P129+Q129+R129+S129+T129+U129)</f>
        <v>0</v>
      </c>
    </row>
    <row r="130" spans="2:22">
      <c r="B130" s="433"/>
      <c r="C130" s="434"/>
      <c r="D130" s="438"/>
      <c r="E130" s="438"/>
      <c r="F130" s="438"/>
      <c r="G130" s="438"/>
      <c r="H130" s="423"/>
      <c r="I130" s="426"/>
      <c r="J130" s="54"/>
      <c r="K130" s="54"/>
      <c r="L130" s="55"/>
      <c r="N130" s="428"/>
      <c r="O130" s="415"/>
      <c r="P130" s="415"/>
      <c r="Q130" s="415"/>
      <c r="R130" s="415"/>
      <c r="S130" s="415"/>
      <c r="T130" s="415"/>
      <c r="U130" s="415"/>
      <c r="V130" s="418"/>
    </row>
    <row r="131" spans="2:22">
      <c r="B131" s="433"/>
      <c r="C131" s="434"/>
      <c r="D131" s="438"/>
      <c r="E131" s="438"/>
      <c r="F131" s="438"/>
      <c r="G131" s="438"/>
      <c r="H131" s="423"/>
      <c r="I131" s="426"/>
      <c r="J131" s="54"/>
      <c r="K131" s="54"/>
      <c r="L131" s="55"/>
      <c r="N131" s="428"/>
      <c r="O131" s="415"/>
      <c r="P131" s="415"/>
      <c r="Q131" s="415"/>
      <c r="R131" s="415"/>
      <c r="S131" s="415"/>
      <c r="T131" s="415"/>
      <c r="U131" s="415"/>
      <c r="V131" s="418"/>
    </row>
    <row r="132" spans="2:22">
      <c r="B132" s="433"/>
      <c r="C132" s="434"/>
      <c r="D132" s="438"/>
      <c r="E132" s="438"/>
      <c r="F132" s="438"/>
      <c r="G132" s="438"/>
      <c r="H132" s="423"/>
      <c r="I132" s="426"/>
      <c r="J132" s="54"/>
      <c r="K132" s="54"/>
      <c r="L132" s="55"/>
      <c r="N132" s="428"/>
      <c r="O132" s="415"/>
      <c r="P132" s="415"/>
      <c r="Q132" s="415"/>
      <c r="R132" s="415"/>
      <c r="S132" s="415"/>
      <c r="T132" s="415"/>
      <c r="U132" s="415"/>
      <c r="V132" s="418"/>
    </row>
    <row r="133" spans="2:22" ht="15.75" thickBot="1">
      <c r="B133" s="435"/>
      <c r="C133" s="436"/>
      <c r="D133" s="439"/>
      <c r="E133" s="439"/>
      <c r="F133" s="439"/>
      <c r="G133" s="439"/>
      <c r="H133" s="424"/>
      <c r="I133" s="440"/>
      <c r="J133" s="56"/>
      <c r="K133" s="56"/>
      <c r="L133" s="57"/>
      <c r="N133" s="429"/>
      <c r="O133" s="416"/>
      <c r="P133" s="416"/>
      <c r="Q133" s="416"/>
      <c r="R133" s="416"/>
      <c r="S133" s="416"/>
      <c r="T133" s="416"/>
      <c r="U133" s="416"/>
      <c r="V133" s="419"/>
    </row>
    <row r="134" spans="2:22" ht="15.75" thickBot="1">
      <c r="B134" s="420" t="s">
        <v>116</v>
      </c>
      <c r="C134" s="430"/>
      <c r="D134" s="28"/>
      <c r="E134" s="29"/>
      <c r="F134" s="29"/>
      <c r="G134" s="30"/>
      <c r="H134" s="31"/>
      <c r="I134" s="32" t="b">
        <f>I129=J134</f>
        <v>1</v>
      </c>
      <c r="J134" s="33">
        <f>(J129+J130+J131+J132+J133)</f>
        <v>0</v>
      </c>
      <c r="K134" s="18"/>
      <c r="L134" s="37"/>
      <c r="N134" s="18"/>
      <c r="O134" s="19"/>
      <c r="P134" s="19"/>
      <c r="Q134" s="19"/>
      <c r="R134" s="19"/>
      <c r="S134" s="19"/>
      <c r="T134" s="19"/>
      <c r="U134" s="19"/>
      <c r="V134" s="16"/>
    </row>
    <row r="135" spans="2:22">
      <c r="B135" s="431" t="s">
        <v>117</v>
      </c>
      <c r="C135" s="432"/>
      <c r="D135" s="437">
        <f>JUNIO!H135</f>
        <v>0</v>
      </c>
      <c r="E135" s="437"/>
      <c r="F135" s="437"/>
      <c r="G135" s="437"/>
      <c r="H135" s="422">
        <f>(V135)</f>
        <v>0</v>
      </c>
      <c r="I135" s="425">
        <f>(D135+E135-F135-G135-H135)</f>
        <v>0</v>
      </c>
      <c r="J135" s="52"/>
      <c r="K135" s="52"/>
      <c r="L135" s="53"/>
      <c r="N135" s="427"/>
      <c r="O135" s="414"/>
      <c r="P135" s="414"/>
      <c r="Q135" s="414"/>
      <c r="R135" s="414"/>
      <c r="S135" s="414"/>
      <c r="T135" s="414"/>
      <c r="U135" s="414"/>
      <c r="V135" s="417">
        <f>(N135+O135+P135+Q135+R135+S135+T135+U135)</f>
        <v>0</v>
      </c>
    </row>
    <row r="136" spans="2:22">
      <c r="B136" s="433"/>
      <c r="C136" s="434"/>
      <c r="D136" s="438"/>
      <c r="E136" s="438"/>
      <c r="F136" s="438"/>
      <c r="G136" s="438"/>
      <c r="H136" s="423"/>
      <c r="I136" s="426"/>
      <c r="J136" s="54"/>
      <c r="K136" s="54"/>
      <c r="L136" s="55"/>
      <c r="N136" s="428"/>
      <c r="O136" s="415"/>
      <c r="P136" s="415"/>
      <c r="Q136" s="415"/>
      <c r="R136" s="415"/>
      <c r="S136" s="415"/>
      <c r="T136" s="415"/>
      <c r="U136" s="415"/>
      <c r="V136" s="418"/>
    </row>
    <row r="137" spans="2:22">
      <c r="B137" s="433"/>
      <c r="C137" s="434"/>
      <c r="D137" s="438"/>
      <c r="E137" s="438"/>
      <c r="F137" s="438"/>
      <c r="G137" s="438"/>
      <c r="H137" s="423"/>
      <c r="I137" s="426"/>
      <c r="J137" s="54"/>
      <c r="K137" s="54"/>
      <c r="L137" s="55"/>
      <c r="N137" s="428"/>
      <c r="O137" s="415"/>
      <c r="P137" s="415"/>
      <c r="Q137" s="415"/>
      <c r="R137" s="415"/>
      <c r="S137" s="415"/>
      <c r="T137" s="415"/>
      <c r="U137" s="415"/>
      <c r="V137" s="418"/>
    </row>
    <row r="138" spans="2:22">
      <c r="B138" s="433"/>
      <c r="C138" s="434"/>
      <c r="D138" s="438"/>
      <c r="E138" s="438"/>
      <c r="F138" s="438"/>
      <c r="G138" s="438"/>
      <c r="H138" s="423"/>
      <c r="I138" s="426"/>
      <c r="J138" s="54"/>
      <c r="K138" s="54"/>
      <c r="L138" s="55"/>
      <c r="N138" s="428"/>
      <c r="O138" s="415"/>
      <c r="P138" s="415"/>
      <c r="Q138" s="415"/>
      <c r="R138" s="415"/>
      <c r="S138" s="415"/>
      <c r="T138" s="415"/>
      <c r="U138" s="415"/>
      <c r="V138" s="418"/>
    </row>
    <row r="139" spans="2:22" ht="15.75" thickBot="1">
      <c r="B139" s="435"/>
      <c r="C139" s="436"/>
      <c r="D139" s="439"/>
      <c r="E139" s="439"/>
      <c r="F139" s="439"/>
      <c r="G139" s="439"/>
      <c r="H139" s="424"/>
      <c r="I139" s="440"/>
      <c r="J139" s="56"/>
      <c r="K139" s="56"/>
      <c r="L139" s="57"/>
      <c r="N139" s="429"/>
      <c r="O139" s="416"/>
      <c r="P139" s="416"/>
      <c r="Q139" s="416"/>
      <c r="R139" s="416"/>
      <c r="S139" s="416"/>
      <c r="T139" s="416"/>
      <c r="U139" s="416"/>
      <c r="V139" s="419"/>
    </row>
    <row r="140" spans="2:22" ht="15.75" thickBot="1">
      <c r="B140" s="420" t="s">
        <v>118</v>
      </c>
      <c r="C140" s="430"/>
      <c r="D140" s="28"/>
      <c r="E140" s="29"/>
      <c r="F140" s="29"/>
      <c r="G140" s="30"/>
      <c r="H140" s="31"/>
      <c r="I140" s="32" t="b">
        <f>I135=J140</f>
        <v>1</v>
      </c>
      <c r="J140" s="33">
        <f>(J135+J136+J137+J138+J139)</f>
        <v>0</v>
      </c>
      <c r="K140" s="18"/>
      <c r="L140" s="37"/>
      <c r="N140" s="18"/>
      <c r="O140" s="19"/>
      <c r="P140" s="19"/>
      <c r="Q140" s="19"/>
      <c r="R140" s="19"/>
      <c r="S140" s="19"/>
      <c r="T140" s="19"/>
      <c r="U140" s="19"/>
      <c r="V140" s="16"/>
    </row>
    <row r="141" spans="2:22">
      <c r="B141" s="431" t="s">
        <v>119</v>
      </c>
      <c r="C141" s="432"/>
      <c r="D141" s="437">
        <f>JUNIO!H141</f>
        <v>0</v>
      </c>
      <c r="E141" s="437"/>
      <c r="F141" s="437"/>
      <c r="G141" s="437"/>
      <c r="H141" s="422">
        <f>(V141)</f>
        <v>0</v>
      </c>
      <c r="I141" s="425">
        <f>(D141+E141-F141-G141-H141)</f>
        <v>0</v>
      </c>
      <c r="J141" s="52"/>
      <c r="K141" s="52"/>
      <c r="L141" s="53"/>
      <c r="N141" s="427"/>
      <c r="O141" s="414"/>
      <c r="P141" s="414"/>
      <c r="Q141" s="414"/>
      <c r="R141" s="414"/>
      <c r="S141" s="414"/>
      <c r="T141" s="414"/>
      <c r="U141" s="414"/>
      <c r="V141" s="417">
        <f>(N141+O141+P141+Q141+R141+S141+T141+U141)</f>
        <v>0</v>
      </c>
    </row>
    <row r="142" spans="2:22">
      <c r="B142" s="433"/>
      <c r="C142" s="434"/>
      <c r="D142" s="438"/>
      <c r="E142" s="438"/>
      <c r="F142" s="438"/>
      <c r="G142" s="438"/>
      <c r="H142" s="423"/>
      <c r="I142" s="426"/>
      <c r="J142" s="54"/>
      <c r="K142" s="54"/>
      <c r="L142" s="55"/>
      <c r="N142" s="428"/>
      <c r="O142" s="415"/>
      <c r="P142" s="415"/>
      <c r="Q142" s="415"/>
      <c r="R142" s="415"/>
      <c r="S142" s="415"/>
      <c r="T142" s="415"/>
      <c r="U142" s="415"/>
      <c r="V142" s="418"/>
    </row>
    <row r="143" spans="2:22">
      <c r="B143" s="433"/>
      <c r="C143" s="434"/>
      <c r="D143" s="438"/>
      <c r="E143" s="438"/>
      <c r="F143" s="438"/>
      <c r="G143" s="438"/>
      <c r="H143" s="423"/>
      <c r="I143" s="426"/>
      <c r="J143" s="54"/>
      <c r="K143" s="54"/>
      <c r="L143" s="55"/>
      <c r="N143" s="428"/>
      <c r="O143" s="415"/>
      <c r="P143" s="415"/>
      <c r="Q143" s="415"/>
      <c r="R143" s="415"/>
      <c r="S143" s="415"/>
      <c r="T143" s="415"/>
      <c r="U143" s="415"/>
      <c r="V143" s="418"/>
    </row>
    <row r="144" spans="2:22">
      <c r="B144" s="433"/>
      <c r="C144" s="434"/>
      <c r="D144" s="438"/>
      <c r="E144" s="438"/>
      <c r="F144" s="438"/>
      <c r="G144" s="438"/>
      <c r="H144" s="423"/>
      <c r="I144" s="426"/>
      <c r="J144" s="54"/>
      <c r="K144" s="54"/>
      <c r="L144" s="55"/>
      <c r="N144" s="428"/>
      <c r="O144" s="415"/>
      <c r="P144" s="415"/>
      <c r="Q144" s="415"/>
      <c r="R144" s="415"/>
      <c r="S144" s="415"/>
      <c r="T144" s="415"/>
      <c r="U144" s="415"/>
      <c r="V144" s="418"/>
    </row>
    <row r="145" spans="2:22" ht="15.75" thickBot="1">
      <c r="B145" s="435"/>
      <c r="C145" s="436"/>
      <c r="D145" s="439"/>
      <c r="E145" s="439"/>
      <c r="F145" s="439"/>
      <c r="G145" s="439"/>
      <c r="H145" s="424"/>
      <c r="I145" s="440"/>
      <c r="J145" s="56"/>
      <c r="K145" s="56"/>
      <c r="L145" s="57"/>
      <c r="N145" s="429"/>
      <c r="O145" s="416"/>
      <c r="P145" s="416"/>
      <c r="Q145" s="416"/>
      <c r="R145" s="416"/>
      <c r="S145" s="416"/>
      <c r="T145" s="416"/>
      <c r="U145" s="416"/>
      <c r="V145" s="419"/>
    </row>
    <row r="146" spans="2:22" ht="15.75" thickBot="1">
      <c r="B146" s="420" t="s">
        <v>120</v>
      </c>
      <c r="C146" s="430"/>
      <c r="D146" s="28"/>
      <c r="E146" s="29"/>
      <c r="F146" s="29"/>
      <c r="G146" s="30"/>
      <c r="H146" s="31"/>
      <c r="I146" s="32" t="b">
        <f>I141=J146</f>
        <v>1</v>
      </c>
      <c r="J146" s="33">
        <f>(J141+J142+J143+J144+J145)</f>
        <v>0</v>
      </c>
      <c r="K146" s="18"/>
      <c r="L146" s="37"/>
      <c r="N146" s="18"/>
      <c r="O146" s="19"/>
      <c r="P146" s="19"/>
      <c r="Q146" s="19"/>
      <c r="R146" s="19"/>
      <c r="S146" s="19"/>
      <c r="T146" s="19"/>
      <c r="U146" s="19"/>
      <c r="V146" s="16"/>
    </row>
    <row r="147" spans="2:22">
      <c r="B147" s="431" t="s">
        <v>121</v>
      </c>
      <c r="C147" s="432"/>
      <c r="D147" s="437">
        <f>JUNIO!H147</f>
        <v>0</v>
      </c>
      <c r="E147" s="437"/>
      <c r="F147" s="437"/>
      <c r="G147" s="437"/>
      <c r="H147" s="422">
        <f>(V147)</f>
        <v>0</v>
      </c>
      <c r="I147" s="425">
        <f>(D147+E147-F147-G147-H147)</f>
        <v>0</v>
      </c>
      <c r="J147" s="52"/>
      <c r="K147" s="52"/>
      <c r="L147" s="53"/>
      <c r="N147" s="427"/>
      <c r="O147" s="414"/>
      <c r="P147" s="414"/>
      <c r="Q147" s="414"/>
      <c r="R147" s="414"/>
      <c r="S147" s="414"/>
      <c r="T147" s="414"/>
      <c r="U147" s="414"/>
      <c r="V147" s="417">
        <f>(N147+O147+P147+Q147+R147+S147+T147+U147)</f>
        <v>0</v>
      </c>
    </row>
    <row r="148" spans="2:22">
      <c r="B148" s="433"/>
      <c r="C148" s="434"/>
      <c r="D148" s="438"/>
      <c r="E148" s="438"/>
      <c r="F148" s="438"/>
      <c r="G148" s="438"/>
      <c r="H148" s="423"/>
      <c r="I148" s="426"/>
      <c r="J148" s="54"/>
      <c r="K148" s="54"/>
      <c r="L148" s="55"/>
      <c r="N148" s="428"/>
      <c r="O148" s="415"/>
      <c r="P148" s="415"/>
      <c r="Q148" s="415"/>
      <c r="R148" s="415"/>
      <c r="S148" s="415"/>
      <c r="T148" s="415"/>
      <c r="U148" s="415"/>
      <c r="V148" s="418"/>
    </row>
    <row r="149" spans="2:22">
      <c r="B149" s="433"/>
      <c r="C149" s="434"/>
      <c r="D149" s="438"/>
      <c r="E149" s="438"/>
      <c r="F149" s="438"/>
      <c r="G149" s="438"/>
      <c r="H149" s="423"/>
      <c r="I149" s="426"/>
      <c r="J149" s="54"/>
      <c r="K149" s="54"/>
      <c r="L149" s="55"/>
      <c r="N149" s="428"/>
      <c r="O149" s="415"/>
      <c r="P149" s="415"/>
      <c r="Q149" s="415"/>
      <c r="R149" s="415"/>
      <c r="S149" s="415"/>
      <c r="T149" s="415"/>
      <c r="U149" s="415"/>
      <c r="V149" s="418"/>
    </row>
    <row r="150" spans="2:22">
      <c r="B150" s="433"/>
      <c r="C150" s="434"/>
      <c r="D150" s="438"/>
      <c r="E150" s="438"/>
      <c r="F150" s="438"/>
      <c r="G150" s="438"/>
      <c r="H150" s="423"/>
      <c r="I150" s="426"/>
      <c r="J150" s="54"/>
      <c r="K150" s="54"/>
      <c r="L150" s="55"/>
      <c r="N150" s="428"/>
      <c r="O150" s="415"/>
      <c r="P150" s="415"/>
      <c r="Q150" s="415"/>
      <c r="R150" s="415"/>
      <c r="S150" s="415"/>
      <c r="T150" s="415"/>
      <c r="U150" s="415"/>
      <c r="V150" s="418"/>
    </row>
    <row r="151" spans="2:22" ht="15.75" thickBot="1">
      <c r="B151" s="435"/>
      <c r="C151" s="436"/>
      <c r="D151" s="439"/>
      <c r="E151" s="439"/>
      <c r="F151" s="439"/>
      <c r="G151" s="439"/>
      <c r="H151" s="424"/>
      <c r="I151" s="440"/>
      <c r="J151" s="56"/>
      <c r="K151" s="56"/>
      <c r="L151" s="57"/>
      <c r="N151" s="429"/>
      <c r="O151" s="416"/>
      <c r="P151" s="416"/>
      <c r="Q151" s="416"/>
      <c r="R151" s="416"/>
      <c r="S151" s="416"/>
      <c r="T151" s="416"/>
      <c r="U151" s="416"/>
      <c r="V151" s="419"/>
    </row>
    <row r="152" spans="2:22" ht="15.75" thickBot="1">
      <c r="B152" s="420" t="s">
        <v>122</v>
      </c>
      <c r="C152" s="430"/>
      <c r="D152" s="28"/>
      <c r="E152" s="29"/>
      <c r="F152" s="29"/>
      <c r="G152" s="30"/>
      <c r="H152" s="31"/>
      <c r="I152" s="32" t="b">
        <f>I147=J152</f>
        <v>1</v>
      </c>
      <c r="J152" s="33">
        <f>(J147+J148+J149+J150+J151)</f>
        <v>0</v>
      </c>
      <c r="K152" s="18"/>
      <c r="L152" s="37"/>
      <c r="N152" s="18"/>
      <c r="O152" s="19"/>
      <c r="P152" s="19"/>
      <c r="Q152" s="19"/>
      <c r="R152" s="19"/>
      <c r="S152" s="19"/>
      <c r="T152" s="19"/>
      <c r="U152" s="19"/>
      <c r="V152" s="16"/>
    </row>
    <row r="153" spans="2:22">
      <c r="B153" s="431" t="s">
        <v>123</v>
      </c>
      <c r="C153" s="432"/>
      <c r="D153" s="437">
        <f>JUNIO!H153</f>
        <v>0</v>
      </c>
      <c r="E153" s="437"/>
      <c r="F153" s="437"/>
      <c r="G153" s="437"/>
      <c r="H153" s="422">
        <f>(V153)</f>
        <v>0</v>
      </c>
      <c r="I153" s="425">
        <f>(D153+E153-F153-G153-H153)</f>
        <v>0</v>
      </c>
      <c r="J153" s="52"/>
      <c r="K153" s="52"/>
      <c r="L153" s="53"/>
      <c r="N153" s="427"/>
      <c r="O153" s="414"/>
      <c r="P153" s="414"/>
      <c r="Q153" s="414"/>
      <c r="R153" s="414"/>
      <c r="S153" s="414"/>
      <c r="T153" s="414"/>
      <c r="U153" s="414"/>
      <c r="V153" s="417">
        <f>(N153+O153+P153+Q153+R153+S153+T153+U153)</f>
        <v>0</v>
      </c>
    </row>
    <row r="154" spans="2:22">
      <c r="B154" s="433"/>
      <c r="C154" s="434"/>
      <c r="D154" s="438"/>
      <c r="E154" s="438"/>
      <c r="F154" s="438"/>
      <c r="G154" s="438"/>
      <c r="H154" s="423"/>
      <c r="I154" s="426"/>
      <c r="J154" s="54"/>
      <c r="K154" s="54"/>
      <c r="L154" s="55"/>
      <c r="N154" s="428"/>
      <c r="O154" s="415"/>
      <c r="P154" s="415"/>
      <c r="Q154" s="415"/>
      <c r="R154" s="415"/>
      <c r="S154" s="415"/>
      <c r="T154" s="415"/>
      <c r="U154" s="415"/>
      <c r="V154" s="418"/>
    </row>
    <row r="155" spans="2:22">
      <c r="B155" s="433"/>
      <c r="C155" s="434"/>
      <c r="D155" s="438"/>
      <c r="E155" s="438"/>
      <c r="F155" s="438"/>
      <c r="G155" s="438"/>
      <c r="H155" s="423"/>
      <c r="I155" s="426"/>
      <c r="J155" s="54"/>
      <c r="K155" s="54"/>
      <c r="L155" s="55"/>
      <c r="N155" s="428"/>
      <c r="O155" s="415"/>
      <c r="P155" s="415"/>
      <c r="Q155" s="415"/>
      <c r="R155" s="415"/>
      <c r="S155" s="415"/>
      <c r="T155" s="415"/>
      <c r="U155" s="415"/>
      <c r="V155" s="418"/>
    </row>
    <row r="156" spans="2:22">
      <c r="B156" s="433"/>
      <c r="C156" s="434"/>
      <c r="D156" s="438"/>
      <c r="E156" s="438"/>
      <c r="F156" s="438"/>
      <c r="G156" s="438"/>
      <c r="H156" s="423"/>
      <c r="I156" s="426"/>
      <c r="J156" s="54"/>
      <c r="K156" s="54"/>
      <c r="L156" s="55"/>
      <c r="N156" s="428"/>
      <c r="O156" s="415"/>
      <c r="P156" s="415"/>
      <c r="Q156" s="415"/>
      <c r="R156" s="415"/>
      <c r="S156" s="415"/>
      <c r="T156" s="415"/>
      <c r="U156" s="415"/>
      <c r="V156" s="418"/>
    </row>
    <row r="157" spans="2:22" ht="15.75" thickBot="1">
      <c r="B157" s="435"/>
      <c r="C157" s="436"/>
      <c r="D157" s="439"/>
      <c r="E157" s="439"/>
      <c r="F157" s="439"/>
      <c r="G157" s="439"/>
      <c r="H157" s="424"/>
      <c r="I157" s="440"/>
      <c r="J157" s="56"/>
      <c r="K157" s="56"/>
      <c r="L157" s="57"/>
      <c r="N157" s="429"/>
      <c r="O157" s="416"/>
      <c r="P157" s="416"/>
      <c r="Q157" s="416"/>
      <c r="R157" s="416"/>
      <c r="S157" s="416"/>
      <c r="T157" s="416"/>
      <c r="U157" s="416"/>
      <c r="V157" s="419"/>
    </row>
    <row r="158" spans="2:22" ht="15.75" thickBot="1">
      <c r="B158" s="420" t="s">
        <v>124</v>
      </c>
      <c r="C158" s="430"/>
      <c r="D158" s="28"/>
      <c r="E158" s="29"/>
      <c r="F158" s="29"/>
      <c r="G158" s="30"/>
      <c r="H158" s="31"/>
      <c r="I158" s="32" t="b">
        <f>I153=J158</f>
        <v>1</v>
      </c>
      <c r="J158" s="33">
        <f>(J153+J154+J155+J156+J157)</f>
        <v>0</v>
      </c>
      <c r="K158" s="18"/>
      <c r="L158" s="37"/>
      <c r="N158" s="18"/>
      <c r="O158" s="19"/>
      <c r="P158" s="19"/>
      <c r="Q158" s="19"/>
      <c r="R158" s="19"/>
      <c r="S158" s="19"/>
      <c r="T158" s="19"/>
      <c r="U158" s="19"/>
      <c r="V158" s="16"/>
    </row>
    <row r="159" spans="2:22">
      <c r="B159" s="431" t="s">
        <v>125</v>
      </c>
      <c r="C159" s="432"/>
      <c r="D159" s="437">
        <f>JUNIO!H159</f>
        <v>0</v>
      </c>
      <c r="E159" s="437"/>
      <c r="F159" s="437"/>
      <c r="G159" s="437"/>
      <c r="H159" s="422">
        <f>(V159)</f>
        <v>0</v>
      </c>
      <c r="I159" s="425">
        <f>(D159+E159-F159-G159-H159)</f>
        <v>0</v>
      </c>
      <c r="J159" s="52"/>
      <c r="K159" s="52"/>
      <c r="L159" s="53"/>
      <c r="N159" s="427"/>
      <c r="O159" s="414"/>
      <c r="P159" s="414"/>
      <c r="Q159" s="414"/>
      <c r="R159" s="414"/>
      <c r="S159" s="414"/>
      <c r="T159" s="414"/>
      <c r="U159" s="414"/>
      <c r="V159" s="417">
        <f>(N159+O159+P159+Q159+R159+S159+T159+U159)</f>
        <v>0</v>
      </c>
    </row>
    <row r="160" spans="2:22">
      <c r="B160" s="433"/>
      <c r="C160" s="434"/>
      <c r="D160" s="438"/>
      <c r="E160" s="438"/>
      <c r="F160" s="438"/>
      <c r="G160" s="438"/>
      <c r="H160" s="423"/>
      <c r="I160" s="426"/>
      <c r="J160" s="54"/>
      <c r="K160" s="54"/>
      <c r="L160" s="55"/>
      <c r="N160" s="428"/>
      <c r="O160" s="415"/>
      <c r="P160" s="415"/>
      <c r="Q160" s="415"/>
      <c r="R160" s="415"/>
      <c r="S160" s="415"/>
      <c r="T160" s="415"/>
      <c r="U160" s="415"/>
      <c r="V160" s="418"/>
    </row>
    <row r="161" spans="2:22">
      <c r="B161" s="433"/>
      <c r="C161" s="434"/>
      <c r="D161" s="438"/>
      <c r="E161" s="438"/>
      <c r="F161" s="438"/>
      <c r="G161" s="438"/>
      <c r="H161" s="423"/>
      <c r="I161" s="426"/>
      <c r="J161" s="54"/>
      <c r="K161" s="54"/>
      <c r="L161" s="55"/>
      <c r="N161" s="428"/>
      <c r="O161" s="415"/>
      <c r="P161" s="415"/>
      <c r="Q161" s="415"/>
      <c r="R161" s="415"/>
      <c r="S161" s="415"/>
      <c r="T161" s="415"/>
      <c r="U161" s="415"/>
      <c r="V161" s="418"/>
    </row>
    <row r="162" spans="2:22">
      <c r="B162" s="433"/>
      <c r="C162" s="434"/>
      <c r="D162" s="438"/>
      <c r="E162" s="438"/>
      <c r="F162" s="438"/>
      <c r="G162" s="438"/>
      <c r="H162" s="423"/>
      <c r="I162" s="426"/>
      <c r="J162" s="54"/>
      <c r="K162" s="54"/>
      <c r="L162" s="55"/>
      <c r="N162" s="428"/>
      <c r="O162" s="415"/>
      <c r="P162" s="415"/>
      <c r="Q162" s="415"/>
      <c r="R162" s="415"/>
      <c r="S162" s="415"/>
      <c r="T162" s="415"/>
      <c r="U162" s="415"/>
      <c r="V162" s="418"/>
    </row>
    <row r="163" spans="2:22" ht="15.75" thickBot="1">
      <c r="B163" s="435"/>
      <c r="C163" s="436"/>
      <c r="D163" s="439"/>
      <c r="E163" s="439"/>
      <c r="F163" s="439"/>
      <c r="G163" s="439"/>
      <c r="H163" s="424"/>
      <c r="I163" s="440"/>
      <c r="J163" s="56"/>
      <c r="K163" s="56"/>
      <c r="L163" s="57"/>
      <c r="N163" s="429"/>
      <c r="O163" s="416"/>
      <c r="P163" s="416"/>
      <c r="Q163" s="416"/>
      <c r="R163" s="416"/>
      <c r="S163" s="416"/>
      <c r="T163" s="416"/>
      <c r="U163" s="416"/>
      <c r="V163" s="419"/>
    </row>
    <row r="164" spans="2:22" ht="15.75" thickBot="1">
      <c r="B164" s="420" t="s">
        <v>126</v>
      </c>
      <c r="C164" s="430"/>
      <c r="D164" s="28"/>
      <c r="E164" s="29"/>
      <c r="F164" s="29"/>
      <c r="G164" s="30"/>
      <c r="H164" s="31"/>
      <c r="I164" s="32" t="b">
        <f>I159=J164</f>
        <v>1</v>
      </c>
      <c r="J164" s="33">
        <f>(J159+J160+J161+J162+J163)</f>
        <v>0</v>
      </c>
      <c r="K164" s="18"/>
      <c r="L164" s="37"/>
      <c r="N164" s="18"/>
      <c r="O164" s="19"/>
      <c r="P164" s="19"/>
      <c r="Q164" s="19"/>
      <c r="R164" s="19"/>
      <c r="S164" s="19"/>
      <c r="T164" s="19"/>
      <c r="U164" s="19"/>
      <c r="V164" s="16"/>
    </row>
    <row r="165" spans="2:22">
      <c r="B165" s="431" t="s">
        <v>127</v>
      </c>
      <c r="C165" s="432"/>
      <c r="D165" s="437">
        <f>JUNIO!H165</f>
        <v>0</v>
      </c>
      <c r="E165" s="437"/>
      <c r="F165" s="437"/>
      <c r="G165" s="437"/>
      <c r="H165" s="422">
        <f>(V165)</f>
        <v>0</v>
      </c>
      <c r="I165" s="425">
        <f>(D165+E165-F165-G165-H165)</f>
        <v>0</v>
      </c>
      <c r="J165" s="52"/>
      <c r="K165" s="52"/>
      <c r="L165" s="53"/>
      <c r="N165" s="427"/>
      <c r="O165" s="414"/>
      <c r="P165" s="414"/>
      <c r="Q165" s="414"/>
      <c r="R165" s="414"/>
      <c r="S165" s="414"/>
      <c r="T165" s="414"/>
      <c r="U165" s="414"/>
      <c r="V165" s="417">
        <f>(N165+O165+P165+Q165+R165+S165+T165+U165)</f>
        <v>0</v>
      </c>
    </row>
    <row r="166" spans="2:22">
      <c r="B166" s="433"/>
      <c r="C166" s="434"/>
      <c r="D166" s="438"/>
      <c r="E166" s="438"/>
      <c r="F166" s="438"/>
      <c r="G166" s="438"/>
      <c r="H166" s="423"/>
      <c r="I166" s="426"/>
      <c r="J166" s="54"/>
      <c r="K166" s="54"/>
      <c r="L166" s="55"/>
      <c r="N166" s="428"/>
      <c r="O166" s="415"/>
      <c r="P166" s="415"/>
      <c r="Q166" s="415"/>
      <c r="R166" s="415"/>
      <c r="S166" s="415"/>
      <c r="T166" s="415"/>
      <c r="U166" s="415"/>
      <c r="V166" s="418"/>
    </row>
    <row r="167" spans="2:22">
      <c r="B167" s="433"/>
      <c r="C167" s="434"/>
      <c r="D167" s="438"/>
      <c r="E167" s="438"/>
      <c r="F167" s="438"/>
      <c r="G167" s="438"/>
      <c r="H167" s="423"/>
      <c r="I167" s="426"/>
      <c r="J167" s="54"/>
      <c r="K167" s="54"/>
      <c r="L167" s="55"/>
      <c r="N167" s="428"/>
      <c r="O167" s="415"/>
      <c r="P167" s="415"/>
      <c r="Q167" s="415"/>
      <c r="R167" s="415"/>
      <c r="S167" s="415"/>
      <c r="T167" s="415"/>
      <c r="U167" s="415"/>
      <c r="V167" s="418"/>
    </row>
    <row r="168" spans="2:22">
      <c r="B168" s="433"/>
      <c r="C168" s="434"/>
      <c r="D168" s="438"/>
      <c r="E168" s="438"/>
      <c r="F168" s="438"/>
      <c r="G168" s="438"/>
      <c r="H168" s="423"/>
      <c r="I168" s="426"/>
      <c r="J168" s="54"/>
      <c r="K168" s="54"/>
      <c r="L168" s="55"/>
      <c r="N168" s="428"/>
      <c r="O168" s="415"/>
      <c r="P168" s="415"/>
      <c r="Q168" s="415"/>
      <c r="R168" s="415"/>
      <c r="S168" s="415"/>
      <c r="T168" s="415"/>
      <c r="U168" s="415"/>
      <c r="V168" s="418"/>
    </row>
    <row r="169" spans="2:22" ht="15.75" thickBot="1">
      <c r="B169" s="435"/>
      <c r="C169" s="436"/>
      <c r="D169" s="439"/>
      <c r="E169" s="439"/>
      <c r="F169" s="439"/>
      <c r="G169" s="439"/>
      <c r="H169" s="424"/>
      <c r="I169" s="440"/>
      <c r="J169" s="56"/>
      <c r="K169" s="56"/>
      <c r="L169" s="57"/>
      <c r="N169" s="429"/>
      <c r="O169" s="416"/>
      <c r="P169" s="416"/>
      <c r="Q169" s="416"/>
      <c r="R169" s="416"/>
      <c r="S169" s="416"/>
      <c r="T169" s="416"/>
      <c r="U169" s="416"/>
      <c r="V169" s="419"/>
    </row>
    <row r="170" spans="2:22" ht="15.75" thickBot="1">
      <c r="B170" s="420" t="s">
        <v>128</v>
      </c>
      <c r="C170" s="430"/>
      <c r="D170" s="28"/>
      <c r="E170" s="29"/>
      <c r="F170" s="29"/>
      <c r="G170" s="30"/>
      <c r="H170" s="31"/>
      <c r="I170" s="32" t="b">
        <f>I165=J170</f>
        <v>1</v>
      </c>
      <c r="J170" s="33">
        <f>(J165+J166+J167+J168+J169)</f>
        <v>0</v>
      </c>
      <c r="K170" s="18"/>
      <c r="L170" s="37"/>
      <c r="N170" s="18"/>
      <c r="O170" s="19"/>
      <c r="P170" s="19"/>
      <c r="Q170" s="19"/>
      <c r="R170" s="19"/>
      <c r="S170" s="19"/>
      <c r="T170" s="19"/>
      <c r="U170" s="19"/>
      <c r="V170" s="16"/>
    </row>
    <row r="171" spans="2:22">
      <c r="B171" s="431" t="s">
        <v>129</v>
      </c>
      <c r="C171" s="432"/>
      <c r="D171" s="437">
        <f>JUNIO!H171</f>
        <v>0</v>
      </c>
      <c r="E171" s="437"/>
      <c r="F171" s="437"/>
      <c r="G171" s="437"/>
      <c r="H171" s="422">
        <f>(V171)</f>
        <v>0</v>
      </c>
      <c r="I171" s="425">
        <f>(D171+E171-F171-G171-H171)</f>
        <v>0</v>
      </c>
      <c r="J171" s="52"/>
      <c r="K171" s="52"/>
      <c r="L171" s="53"/>
      <c r="N171" s="427"/>
      <c r="O171" s="414"/>
      <c r="P171" s="414"/>
      <c r="Q171" s="414"/>
      <c r="R171" s="414"/>
      <c r="S171" s="414"/>
      <c r="T171" s="414"/>
      <c r="U171" s="414"/>
      <c r="V171" s="417">
        <f>(N171+O171+P171+Q171+R171+S171+T171+U171)</f>
        <v>0</v>
      </c>
    </row>
    <row r="172" spans="2:22">
      <c r="B172" s="433"/>
      <c r="C172" s="434"/>
      <c r="D172" s="438"/>
      <c r="E172" s="438"/>
      <c r="F172" s="438"/>
      <c r="G172" s="438"/>
      <c r="H172" s="423"/>
      <c r="I172" s="426"/>
      <c r="J172" s="54"/>
      <c r="K172" s="54"/>
      <c r="L172" s="55"/>
      <c r="N172" s="428"/>
      <c r="O172" s="415"/>
      <c r="P172" s="415"/>
      <c r="Q172" s="415"/>
      <c r="R172" s="415"/>
      <c r="S172" s="415"/>
      <c r="T172" s="415"/>
      <c r="U172" s="415"/>
      <c r="V172" s="418"/>
    </row>
    <row r="173" spans="2:22">
      <c r="B173" s="433"/>
      <c r="C173" s="434"/>
      <c r="D173" s="438"/>
      <c r="E173" s="438"/>
      <c r="F173" s="438"/>
      <c r="G173" s="438"/>
      <c r="H173" s="423"/>
      <c r="I173" s="426"/>
      <c r="J173" s="54"/>
      <c r="K173" s="54"/>
      <c r="L173" s="55"/>
      <c r="N173" s="428"/>
      <c r="O173" s="415"/>
      <c r="P173" s="415"/>
      <c r="Q173" s="415"/>
      <c r="R173" s="415"/>
      <c r="S173" s="415"/>
      <c r="T173" s="415"/>
      <c r="U173" s="415"/>
      <c r="V173" s="418"/>
    </row>
    <row r="174" spans="2:22">
      <c r="B174" s="433"/>
      <c r="C174" s="434"/>
      <c r="D174" s="438"/>
      <c r="E174" s="438"/>
      <c r="F174" s="438"/>
      <c r="G174" s="438"/>
      <c r="H174" s="423"/>
      <c r="I174" s="426"/>
      <c r="J174" s="54"/>
      <c r="K174" s="54"/>
      <c r="L174" s="55"/>
      <c r="N174" s="428"/>
      <c r="O174" s="415"/>
      <c r="P174" s="415"/>
      <c r="Q174" s="415"/>
      <c r="R174" s="415"/>
      <c r="S174" s="415"/>
      <c r="T174" s="415"/>
      <c r="U174" s="415"/>
      <c r="V174" s="418"/>
    </row>
    <row r="175" spans="2:22" ht="15.75" thickBot="1">
      <c r="B175" s="435"/>
      <c r="C175" s="436"/>
      <c r="D175" s="439"/>
      <c r="E175" s="439"/>
      <c r="F175" s="439"/>
      <c r="G175" s="439"/>
      <c r="H175" s="424"/>
      <c r="I175" s="440"/>
      <c r="J175" s="56"/>
      <c r="K175" s="56"/>
      <c r="L175" s="57"/>
      <c r="N175" s="429"/>
      <c r="O175" s="416"/>
      <c r="P175" s="416"/>
      <c r="Q175" s="416"/>
      <c r="R175" s="416"/>
      <c r="S175" s="416"/>
      <c r="T175" s="416"/>
      <c r="U175" s="416"/>
      <c r="V175" s="419"/>
    </row>
    <row r="176" spans="2:22" ht="15.75" thickBot="1">
      <c r="B176" s="420" t="s">
        <v>130</v>
      </c>
      <c r="C176" s="430"/>
      <c r="D176" s="28"/>
      <c r="E176" s="29"/>
      <c r="F176" s="29"/>
      <c r="G176" s="30"/>
      <c r="H176" s="31"/>
      <c r="I176" s="32" t="b">
        <f>I171=J176</f>
        <v>1</v>
      </c>
      <c r="J176" s="33">
        <f>(J171+J172+J173+J174+J175)</f>
        <v>0</v>
      </c>
      <c r="K176" s="18"/>
      <c r="L176" s="37"/>
      <c r="N176" s="18"/>
      <c r="O176" s="19"/>
      <c r="P176" s="19"/>
      <c r="Q176" s="19"/>
      <c r="R176" s="19"/>
      <c r="S176" s="19"/>
      <c r="T176" s="19"/>
      <c r="U176" s="19"/>
      <c r="V176" s="16"/>
    </row>
    <row r="177" spans="2:22" ht="15.75" thickBot="1">
      <c r="B177" s="441" t="s">
        <v>131</v>
      </c>
      <c r="C177" s="442"/>
      <c r="D177" s="23"/>
      <c r="E177" s="23"/>
      <c r="F177" s="23"/>
      <c r="G177" s="23"/>
      <c r="H177" s="34"/>
      <c r="I177" s="25"/>
      <c r="J177" s="35"/>
      <c r="K177" s="35"/>
      <c r="L177" s="38"/>
      <c r="N177" s="18"/>
      <c r="O177" s="19"/>
      <c r="P177" s="19"/>
      <c r="Q177" s="19"/>
      <c r="R177" s="19"/>
      <c r="S177" s="19"/>
      <c r="T177" s="19"/>
      <c r="U177" s="19"/>
      <c r="V177" s="16"/>
    </row>
    <row r="178" spans="2:22">
      <c r="B178" s="431" t="s">
        <v>132</v>
      </c>
      <c r="C178" s="432"/>
      <c r="D178" s="437">
        <f>JUNIO!H178</f>
        <v>0</v>
      </c>
      <c r="E178" s="437"/>
      <c r="F178" s="437"/>
      <c r="G178" s="437"/>
      <c r="H178" s="422">
        <f>(V178)</f>
        <v>0</v>
      </c>
      <c r="I178" s="425">
        <f>(D178+E178-F178-G178-H178)</f>
        <v>0</v>
      </c>
      <c r="J178" s="52"/>
      <c r="K178" s="52"/>
      <c r="L178" s="53"/>
      <c r="N178" s="427"/>
      <c r="O178" s="414"/>
      <c r="P178" s="414"/>
      <c r="Q178" s="414"/>
      <c r="R178" s="414"/>
      <c r="S178" s="414"/>
      <c r="T178" s="414"/>
      <c r="U178" s="414"/>
      <c r="V178" s="417">
        <f>(N178+O178+P178+Q178+R178+S178+T178+U178)</f>
        <v>0</v>
      </c>
    </row>
    <row r="179" spans="2:22">
      <c r="B179" s="433"/>
      <c r="C179" s="434"/>
      <c r="D179" s="438"/>
      <c r="E179" s="438"/>
      <c r="F179" s="438"/>
      <c r="G179" s="438"/>
      <c r="H179" s="423"/>
      <c r="I179" s="426"/>
      <c r="J179" s="54"/>
      <c r="K179" s="54"/>
      <c r="L179" s="55"/>
      <c r="N179" s="428"/>
      <c r="O179" s="415"/>
      <c r="P179" s="415"/>
      <c r="Q179" s="415"/>
      <c r="R179" s="415"/>
      <c r="S179" s="415"/>
      <c r="T179" s="415"/>
      <c r="U179" s="415"/>
      <c r="V179" s="418"/>
    </row>
    <row r="180" spans="2:22">
      <c r="B180" s="433"/>
      <c r="C180" s="434"/>
      <c r="D180" s="438"/>
      <c r="E180" s="438"/>
      <c r="F180" s="438"/>
      <c r="G180" s="438"/>
      <c r="H180" s="423"/>
      <c r="I180" s="426"/>
      <c r="J180" s="54"/>
      <c r="K180" s="54"/>
      <c r="L180" s="55"/>
      <c r="N180" s="428"/>
      <c r="O180" s="415"/>
      <c r="P180" s="415"/>
      <c r="Q180" s="415"/>
      <c r="R180" s="415"/>
      <c r="S180" s="415"/>
      <c r="T180" s="415"/>
      <c r="U180" s="415"/>
      <c r="V180" s="418"/>
    </row>
    <row r="181" spans="2:22">
      <c r="B181" s="433"/>
      <c r="C181" s="434"/>
      <c r="D181" s="438"/>
      <c r="E181" s="438"/>
      <c r="F181" s="438"/>
      <c r="G181" s="438"/>
      <c r="H181" s="423"/>
      <c r="I181" s="426"/>
      <c r="J181" s="54"/>
      <c r="K181" s="54"/>
      <c r="L181" s="55"/>
      <c r="N181" s="428"/>
      <c r="O181" s="415"/>
      <c r="P181" s="415"/>
      <c r="Q181" s="415"/>
      <c r="R181" s="415"/>
      <c r="S181" s="415"/>
      <c r="T181" s="415"/>
      <c r="U181" s="415"/>
      <c r="V181" s="418"/>
    </row>
    <row r="182" spans="2:22" ht="15.75" thickBot="1">
      <c r="B182" s="435"/>
      <c r="C182" s="436"/>
      <c r="D182" s="439"/>
      <c r="E182" s="439"/>
      <c r="F182" s="439"/>
      <c r="G182" s="439"/>
      <c r="H182" s="424"/>
      <c r="I182" s="440"/>
      <c r="J182" s="56"/>
      <c r="K182" s="56"/>
      <c r="L182" s="57"/>
      <c r="N182" s="429"/>
      <c r="O182" s="416"/>
      <c r="P182" s="416"/>
      <c r="Q182" s="416"/>
      <c r="R182" s="416"/>
      <c r="S182" s="416"/>
      <c r="T182" s="416"/>
      <c r="U182" s="416"/>
      <c r="V182" s="419"/>
    </row>
    <row r="183" spans="2:22" ht="15.75" thickBot="1">
      <c r="B183" s="420" t="s">
        <v>133</v>
      </c>
      <c r="C183" s="430"/>
      <c r="D183" s="28"/>
      <c r="E183" s="29"/>
      <c r="F183" s="29"/>
      <c r="G183" s="30"/>
      <c r="H183" s="31"/>
      <c r="I183" s="32" t="b">
        <f>I178=J183</f>
        <v>1</v>
      </c>
      <c r="J183" s="33">
        <f>(J178+J179+J180+J181+J182)</f>
        <v>0</v>
      </c>
      <c r="K183" s="18"/>
      <c r="L183" s="37"/>
      <c r="N183" s="18"/>
      <c r="O183" s="19"/>
      <c r="P183" s="19"/>
      <c r="Q183" s="19"/>
      <c r="R183" s="19"/>
      <c r="S183" s="19"/>
      <c r="T183" s="19"/>
      <c r="U183" s="19"/>
      <c r="V183" s="16"/>
    </row>
    <row r="184" spans="2:22">
      <c r="B184" s="431" t="s">
        <v>134</v>
      </c>
      <c r="C184" s="432"/>
      <c r="D184" s="437">
        <f>JUNIO!H184</f>
        <v>0</v>
      </c>
      <c r="E184" s="437"/>
      <c r="F184" s="437"/>
      <c r="G184" s="437"/>
      <c r="H184" s="422">
        <f>(V184)</f>
        <v>0</v>
      </c>
      <c r="I184" s="425">
        <f>(D184+E184-F184-G184-H184)</f>
        <v>0</v>
      </c>
      <c r="J184" s="52"/>
      <c r="K184" s="52"/>
      <c r="L184" s="53"/>
      <c r="N184" s="427"/>
      <c r="O184" s="414"/>
      <c r="P184" s="414"/>
      <c r="Q184" s="414"/>
      <c r="R184" s="414"/>
      <c r="S184" s="414"/>
      <c r="T184" s="414"/>
      <c r="U184" s="414"/>
      <c r="V184" s="417">
        <f>(N184+O184+P184+Q184+R184+S184+T184+U184)</f>
        <v>0</v>
      </c>
    </row>
    <row r="185" spans="2:22">
      <c r="B185" s="433"/>
      <c r="C185" s="434"/>
      <c r="D185" s="438"/>
      <c r="E185" s="438"/>
      <c r="F185" s="438"/>
      <c r="G185" s="438"/>
      <c r="H185" s="423"/>
      <c r="I185" s="426"/>
      <c r="J185" s="54"/>
      <c r="K185" s="54"/>
      <c r="L185" s="55"/>
      <c r="N185" s="428"/>
      <c r="O185" s="415"/>
      <c r="P185" s="415"/>
      <c r="Q185" s="415"/>
      <c r="R185" s="415"/>
      <c r="S185" s="415"/>
      <c r="T185" s="415"/>
      <c r="U185" s="415"/>
      <c r="V185" s="418"/>
    </row>
    <row r="186" spans="2:22">
      <c r="B186" s="433"/>
      <c r="C186" s="434"/>
      <c r="D186" s="438"/>
      <c r="E186" s="438"/>
      <c r="F186" s="438"/>
      <c r="G186" s="438"/>
      <c r="H186" s="423"/>
      <c r="I186" s="426"/>
      <c r="J186" s="54"/>
      <c r="K186" s="54"/>
      <c r="L186" s="55"/>
      <c r="N186" s="428"/>
      <c r="O186" s="415"/>
      <c r="P186" s="415"/>
      <c r="Q186" s="415"/>
      <c r="R186" s="415"/>
      <c r="S186" s="415"/>
      <c r="T186" s="415"/>
      <c r="U186" s="415"/>
      <c r="V186" s="418"/>
    </row>
    <row r="187" spans="2:22">
      <c r="B187" s="433"/>
      <c r="C187" s="434"/>
      <c r="D187" s="438"/>
      <c r="E187" s="438"/>
      <c r="F187" s="438"/>
      <c r="G187" s="438"/>
      <c r="H187" s="423"/>
      <c r="I187" s="426"/>
      <c r="J187" s="54"/>
      <c r="K187" s="54"/>
      <c r="L187" s="55"/>
      <c r="N187" s="428"/>
      <c r="O187" s="415"/>
      <c r="P187" s="415"/>
      <c r="Q187" s="415"/>
      <c r="R187" s="415"/>
      <c r="S187" s="415"/>
      <c r="T187" s="415"/>
      <c r="U187" s="415"/>
      <c r="V187" s="418"/>
    </row>
    <row r="188" spans="2:22" ht="15.75" thickBot="1">
      <c r="B188" s="435"/>
      <c r="C188" s="436"/>
      <c r="D188" s="439"/>
      <c r="E188" s="439"/>
      <c r="F188" s="439"/>
      <c r="G188" s="439"/>
      <c r="H188" s="424"/>
      <c r="I188" s="440"/>
      <c r="J188" s="56"/>
      <c r="K188" s="56"/>
      <c r="L188" s="57"/>
      <c r="N188" s="429"/>
      <c r="O188" s="416"/>
      <c r="P188" s="416"/>
      <c r="Q188" s="416"/>
      <c r="R188" s="416"/>
      <c r="S188" s="416"/>
      <c r="T188" s="416"/>
      <c r="U188" s="416"/>
      <c r="V188" s="419"/>
    </row>
    <row r="189" spans="2:22" ht="15.75" thickBot="1">
      <c r="B189" s="420" t="s">
        <v>135</v>
      </c>
      <c r="C189" s="430"/>
      <c r="D189" s="28"/>
      <c r="E189" s="29"/>
      <c r="F189" s="29"/>
      <c r="G189" s="30"/>
      <c r="H189" s="31"/>
      <c r="I189" s="32" t="b">
        <f>I184=J189</f>
        <v>1</v>
      </c>
      <c r="J189" s="33">
        <f>(J184+J185+J186+J187+J188)</f>
        <v>0</v>
      </c>
      <c r="K189" s="18"/>
      <c r="L189" s="37"/>
      <c r="N189" s="18"/>
      <c r="O189" s="19"/>
      <c r="P189" s="19"/>
      <c r="Q189" s="19"/>
      <c r="R189" s="19"/>
      <c r="S189" s="19"/>
      <c r="T189" s="19"/>
      <c r="U189" s="19"/>
      <c r="V189" s="16"/>
    </row>
    <row r="190" spans="2:22">
      <c r="B190" s="431" t="s">
        <v>136</v>
      </c>
      <c r="C190" s="432"/>
      <c r="D190" s="437">
        <f>JUNIO!H190</f>
        <v>0</v>
      </c>
      <c r="E190" s="437"/>
      <c r="F190" s="437"/>
      <c r="G190" s="437"/>
      <c r="H190" s="422">
        <f>(V190)</f>
        <v>0</v>
      </c>
      <c r="I190" s="425">
        <f>(D190+E190-F190-G190-H190)</f>
        <v>0</v>
      </c>
      <c r="J190" s="52"/>
      <c r="K190" s="52"/>
      <c r="L190" s="53"/>
      <c r="N190" s="427"/>
      <c r="O190" s="414"/>
      <c r="P190" s="414"/>
      <c r="Q190" s="414"/>
      <c r="R190" s="414"/>
      <c r="S190" s="414"/>
      <c r="T190" s="414"/>
      <c r="U190" s="414"/>
      <c r="V190" s="417">
        <f>(N190+O190+P190+Q190+R190+S190+T190+U190)</f>
        <v>0</v>
      </c>
    </row>
    <row r="191" spans="2:22">
      <c r="B191" s="433"/>
      <c r="C191" s="434"/>
      <c r="D191" s="438"/>
      <c r="E191" s="438"/>
      <c r="F191" s="438"/>
      <c r="G191" s="438"/>
      <c r="H191" s="423"/>
      <c r="I191" s="426"/>
      <c r="J191" s="54"/>
      <c r="K191" s="54"/>
      <c r="L191" s="55"/>
      <c r="N191" s="428"/>
      <c r="O191" s="415"/>
      <c r="P191" s="415"/>
      <c r="Q191" s="415"/>
      <c r="R191" s="415"/>
      <c r="S191" s="415"/>
      <c r="T191" s="415"/>
      <c r="U191" s="415"/>
      <c r="V191" s="418"/>
    </row>
    <row r="192" spans="2:22">
      <c r="B192" s="433"/>
      <c r="C192" s="434"/>
      <c r="D192" s="438"/>
      <c r="E192" s="438"/>
      <c r="F192" s="438"/>
      <c r="G192" s="438"/>
      <c r="H192" s="423"/>
      <c r="I192" s="426"/>
      <c r="J192" s="54"/>
      <c r="K192" s="54"/>
      <c r="L192" s="55"/>
      <c r="N192" s="428"/>
      <c r="O192" s="415"/>
      <c r="P192" s="415"/>
      <c r="Q192" s="415"/>
      <c r="R192" s="415"/>
      <c r="S192" s="415"/>
      <c r="T192" s="415"/>
      <c r="U192" s="415"/>
      <c r="V192" s="418"/>
    </row>
    <row r="193" spans="2:22">
      <c r="B193" s="433"/>
      <c r="C193" s="434"/>
      <c r="D193" s="438"/>
      <c r="E193" s="438"/>
      <c r="F193" s="438"/>
      <c r="G193" s="438"/>
      <c r="H193" s="423"/>
      <c r="I193" s="426"/>
      <c r="J193" s="54"/>
      <c r="K193" s="54"/>
      <c r="L193" s="55"/>
      <c r="N193" s="428"/>
      <c r="O193" s="415"/>
      <c r="P193" s="415"/>
      <c r="Q193" s="415"/>
      <c r="R193" s="415"/>
      <c r="S193" s="415"/>
      <c r="T193" s="415"/>
      <c r="U193" s="415"/>
      <c r="V193" s="418"/>
    </row>
    <row r="194" spans="2:22" ht="15.75" thickBot="1">
      <c r="B194" s="435"/>
      <c r="C194" s="436"/>
      <c r="D194" s="439"/>
      <c r="E194" s="439"/>
      <c r="F194" s="439"/>
      <c r="G194" s="439"/>
      <c r="H194" s="424"/>
      <c r="I194" s="440"/>
      <c r="J194" s="56"/>
      <c r="K194" s="56"/>
      <c r="L194" s="57"/>
      <c r="N194" s="429"/>
      <c r="O194" s="416"/>
      <c r="P194" s="416"/>
      <c r="Q194" s="416"/>
      <c r="R194" s="416"/>
      <c r="S194" s="416"/>
      <c r="T194" s="416"/>
      <c r="U194" s="416"/>
      <c r="V194" s="419"/>
    </row>
    <row r="195" spans="2:22" ht="15.75" thickBot="1">
      <c r="B195" s="420" t="s">
        <v>137</v>
      </c>
      <c r="C195" s="430"/>
      <c r="D195" s="28"/>
      <c r="E195" s="29"/>
      <c r="F195" s="29"/>
      <c r="G195" s="30"/>
      <c r="H195" s="31"/>
      <c r="I195" s="32" t="b">
        <f>I190=J195</f>
        <v>1</v>
      </c>
      <c r="J195" s="33">
        <f>(J190+J191+J192+J193+J194)</f>
        <v>0</v>
      </c>
      <c r="K195" s="18"/>
      <c r="L195" s="37"/>
      <c r="N195" s="18"/>
      <c r="O195" s="19"/>
      <c r="P195" s="19"/>
      <c r="Q195" s="19"/>
      <c r="R195" s="19"/>
      <c r="S195" s="19"/>
      <c r="T195" s="19"/>
      <c r="U195" s="19"/>
      <c r="V195" s="16"/>
    </row>
    <row r="196" spans="2:22">
      <c r="B196" s="443" t="s">
        <v>138</v>
      </c>
      <c r="C196" s="444"/>
      <c r="D196" s="437">
        <f>JUNIO!H196</f>
        <v>0</v>
      </c>
      <c r="E196" s="437"/>
      <c r="F196" s="437"/>
      <c r="G196" s="437"/>
      <c r="H196" s="422">
        <f>(V196)</f>
        <v>0</v>
      </c>
      <c r="I196" s="425">
        <f>(D196+E196-F196-G196-H196)</f>
        <v>0</v>
      </c>
      <c r="J196" s="52"/>
      <c r="K196" s="52"/>
      <c r="L196" s="53"/>
      <c r="N196" s="427"/>
      <c r="O196" s="414"/>
      <c r="P196" s="414"/>
      <c r="Q196" s="414"/>
      <c r="R196" s="414"/>
      <c r="S196" s="414"/>
      <c r="T196" s="414"/>
      <c r="U196" s="414"/>
      <c r="V196" s="417">
        <f>(N196+O196+P196+Q196+R196+S196+T196+U196)</f>
        <v>0</v>
      </c>
    </row>
    <row r="197" spans="2:22">
      <c r="B197" s="445"/>
      <c r="C197" s="446"/>
      <c r="D197" s="438"/>
      <c r="E197" s="438"/>
      <c r="F197" s="438"/>
      <c r="G197" s="438"/>
      <c r="H197" s="423"/>
      <c r="I197" s="426"/>
      <c r="J197" s="54"/>
      <c r="K197" s="54"/>
      <c r="L197" s="55"/>
      <c r="N197" s="428"/>
      <c r="O197" s="415"/>
      <c r="P197" s="415"/>
      <c r="Q197" s="415"/>
      <c r="R197" s="415"/>
      <c r="S197" s="415"/>
      <c r="T197" s="415"/>
      <c r="U197" s="415"/>
      <c r="V197" s="418"/>
    </row>
    <row r="198" spans="2:22">
      <c r="B198" s="445"/>
      <c r="C198" s="446"/>
      <c r="D198" s="438"/>
      <c r="E198" s="438"/>
      <c r="F198" s="438"/>
      <c r="G198" s="438"/>
      <c r="H198" s="423"/>
      <c r="I198" s="426"/>
      <c r="J198" s="54"/>
      <c r="K198" s="54"/>
      <c r="L198" s="55"/>
      <c r="N198" s="428"/>
      <c r="O198" s="415"/>
      <c r="P198" s="415"/>
      <c r="Q198" s="415"/>
      <c r="R198" s="415"/>
      <c r="S198" s="415"/>
      <c r="T198" s="415"/>
      <c r="U198" s="415"/>
      <c r="V198" s="418"/>
    </row>
    <row r="199" spans="2:22">
      <c r="B199" s="445"/>
      <c r="C199" s="446"/>
      <c r="D199" s="438"/>
      <c r="E199" s="438"/>
      <c r="F199" s="438"/>
      <c r="G199" s="438"/>
      <c r="H199" s="423"/>
      <c r="I199" s="426"/>
      <c r="J199" s="54"/>
      <c r="K199" s="54"/>
      <c r="L199" s="55"/>
      <c r="N199" s="428"/>
      <c r="O199" s="415"/>
      <c r="P199" s="415"/>
      <c r="Q199" s="415"/>
      <c r="R199" s="415"/>
      <c r="S199" s="415"/>
      <c r="T199" s="415"/>
      <c r="U199" s="415"/>
      <c r="V199" s="418"/>
    </row>
    <row r="200" spans="2:22" ht="15.75" thickBot="1">
      <c r="B200" s="447"/>
      <c r="C200" s="448"/>
      <c r="D200" s="439"/>
      <c r="E200" s="439"/>
      <c r="F200" s="439"/>
      <c r="G200" s="439"/>
      <c r="H200" s="424"/>
      <c r="I200" s="440"/>
      <c r="J200" s="56"/>
      <c r="K200" s="56"/>
      <c r="L200" s="57"/>
      <c r="N200" s="429"/>
      <c r="O200" s="416"/>
      <c r="P200" s="416"/>
      <c r="Q200" s="416"/>
      <c r="R200" s="416"/>
      <c r="S200" s="416"/>
      <c r="T200" s="416"/>
      <c r="U200" s="416"/>
      <c r="V200" s="419"/>
    </row>
    <row r="201" spans="2:22" ht="15.75" thickBot="1">
      <c r="B201" s="420" t="s">
        <v>139</v>
      </c>
      <c r="C201" s="430"/>
      <c r="D201" s="28"/>
      <c r="E201" s="29"/>
      <c r="F201" s="29"/>
      <c r="G201" s="30"/>
      <c r="H201" s="31"/>
      <c r="I201" s="32" t="b">
        <f>I196=J201</f>
        <v>1</v>
      </c>
      <c r="J201" s="33">
        <f>(J196+J197+J198+J199+J200)</f>
        <v>0</v>
      </c>
      <c r="K201" s="18"/>
      <c r="L201" s="37"/>
      <c r="N201" s="18"/>
      <c r="O201" s="19"/>
      <c r="P201" s="19"/>
      <c r="Q201" s="19"/>
      <c r="R201" s="19"/>
      <c r="S201" s="19"/>
      <c r="T201" s="19"/>
      <c r="U201" s="19"/>
      <c r="V201" s="16"/>
    </row>
    <row r="202" spans="2:22" ht="15.75" thickBot="1">
      <c r="B202" s="441" t="s">
        <v>140</v>
      </c>
      <c r="C202" s="442"/>
      <c r="D202" s="23"/>
      <c r="E202" s="23"/>
      <c r="F202" s="23"/>
      <c r="G202" s="23"/>
      <c r="H202" s="34"/>
      <c r="I202" s="25"/>
      <c r="J202" s="35"/>
      <c r="K202" s="35"/>
      <c r="L202" s="38"/>
      <c r="N202" s="18"/>
      <c r="O202" s="19"/>
      <c r="P202" s="19"/>
      <c r="Q202" s="19"/>
      <c r="R202" s="19"/>
      <c r="S202" s="19"/>
      <c r="T202" s="19"/>
      <c r="U202" s="19"/>
      <c r="V202" s="16"/>
    </row>
    <row r="203" spans="2:22">
      <c r="B203" s="431" t="s">
        <v>141</v>
      </c>
      <c r="C203" s="432"/>
      <c r="D203" s="437">
        <f>JUNIO!H203</f>
        <v>0</v>
      </c>
      <c r="E203" s="437"/>
      <c r="F203" s="437"/>
      <c r="G203" s="437"/>
      <c r="H203" s="422">
        <f>(V203)</f>
        <v>0</v>
      </c>
      <c r="I203" s="425">
        <f>(D203+E203-F203-G203-H203)</f>
        <v>0</v>
      </c>
      <c r="J203" s="52"/>
      <c r="K203" s="52"/>
      <c r="L203" s="53"/>
      <c r="N203" s="427"/>
      <c r="O203" s="414"/>
      <c r="P203" s="414"/>
      <c r="Q203" s="414"/>
      <c r="R203" s="414"/>
      <c r="S203" s="414"/>
      <c r="T203" s="414"/>
      <c r="U203" s="414"/>
      <c r="V203" s="417">
        <f>(N203+O203+P203+Q203+R203+S203+T203+U203)</f>
        <v>0</v>
      </c>
    </row>
    <row r="204" spans="2:22">
      <c r="B204" s="433"/>
      <c r="C204" s="434"/>
      <c r="D204" s="438"/>
      <c r="E204" s="438"/>
      <c r="F204" s="438"/>
      <c r="G204" s="438"/>
      <c r="H204" s="423"/>
      <c r="I204" s="426"/>
      <c r="J204" s="54"/>
      <c r="K204" s="54"/>
      <c r="L204" s="55"/>
      <c r="N204" s="428"/>
      <c r="O204" s="415"/>
      <c r="P204" s="415"/>
      <c r="Q204" s="415"/>
      <c r="R204" s="415"/>
      <c r="S204" s="415"/>
      <c r="T204" s="415"/>
      <c r="U204" s="415"/>
      <c r="V204" s="418"/>
    </row>
    <row r="205" spans="2:22">
      <c r="B205" s="433"/>
      <c r="C205" s="434"/>
      <c r="D205" s="438"/>
      <c r="E205" s="438"/>
      <c r="F205" s="438"/>
      <c r="G205" s="438"/>
      <c r="H205" s="423"/>
      <c r="I205" s="426"/>
      <c r="J205" s="54"/>
      <c r="K205" s="54"/>
      <c r="L205" s="55"/>
      <c r="N205" s="428"/>
      <c r="O205" s="415"/>
      <c r="P205" s="415"/>
      <c r="Q205" s="415"/>
      <c r="R205" s="415"/>
      <c r="S205" s="415"/>
      <c r="T205" s="415"/>
      <c r="U205" s="415"/>
      <c r="V205" s="418"/>
    </row>
    <row r="206" spans="2:22">
      <c r="B206" s="433"/>
      <c r="C206" s="434"/>
      <c r="D206" s="438"/>
      <c r="E206" s="438"/>
      <c r="F206" s="438"/>
      <c r="G206" s="438"/>
      <c r="H206" s="423"/>
      <c r="I206" s="426"/>
      <c r="J206" s="54"/>
      <c r="K206" s="54"/>
      <c r="L206" s="55"/>
      <c r="N206" s="428"/>
      <c r="O206" s="415"/>
      <c r="P206" s="415"/>
      <c r="Q206" s="415"/>
      <c r="R206" s="415"/>
      <c r="S206" s="415"/>
      <c r="T206" s="415"/>
      <c r="U206" s="415"/>
      <c r="V206" s="418"/>
    </row>
    <row r="207" spans="2:22" ht="15.75" thickBot="1">
      <c r="B207" s="435"/>
      <c r="C207" s="436"/>
      <c r="D207" s="439"/>
      <c r="E207" s="439"/>
      <c r="F207" s="439"/>
      <c r="G207" s="439"/>
      <c r="H207" s="424"/>
      <c r="I207" s="440"/>
      <c r="J207" s="56"/>
      <c r="K207" s="56"/>
      <c r="L207" s="57"/>
      <c r="N207" s="429"/>
      <c r="O207" s="416"/>
      <c r="P207" s="416"/>
      <c r="Q207" s="416"/>
      <c r="R207" s="416"/>
      <c r="S207" s="416"/>
      <c r="T207" s="416"/>
      <c r="U207" s="416"/>
      <c r="V207" s="419"/>
    </row>
    <row r="208" spans="2:22" ht="15.75" thickBot="1">
      <c r="B208" s="420" t="s">
        <v>142</v>
      </c>
      <c r="C208" s="430"/>
      <c r="D208" s="28"/>
      <c r="E208" s="29"/>
      <c r="F208" s="29"/>
      <c r="G208" s="30"/>
      <c r="H208" s="31"/>
      <c r="I208" s="32" t="b">
        <f>I203=J208</f>
        <v>1</v>
      </c>
      <c r="J208" s="33">
        <f>(J203+J204+J205+J206+J207)</f>
        <v>0</v>
      </c>
      <c r="K208" s="18"/>
      <c r="L208" s="37"/>
      <c r="N208" s="18"/>
      <c r="O208" s="19"/>
      <c r="P208" s="19"/>
      <c r="Q208" s="19"/>
      <c r="R208" s="19"/>
      <c r="S208" s="19"/>
      <c r="T208" s="19"/>
      <c r="U208" s="19"/>
      <c r="V208" s="16"/>
    </row>
    <row r="209" spans="2:22">
      <c r="B209" s="431" t="s">
        <v>143</v>
      </c>
      <c r="C209" s="432"/>
      <c r="D209" s="437">
        <f>JUNIO!H209</f>
        <v>0</v>
      </c>
      <c r="E209" s="437"/>
      <c r="F209" s="437"/>
      <c r="G209" s="437"/>
      <c r="H209" s="422">
        <f>(V209)</f>
        <v>0</v>
      </c>
      <c r="I209" s="425">
        <f>(D209+E209-F209-G209-H209)</f>
        <v>0</v>
      </c>
      <c r="J209" s="52"/>
      <c r="K209" s="52"/>
      <c r="L209" s="53"/>
      <c r="N209" s="427"/>
      <c r="O209" s="414"/>
      <c r="P209" s="414"/>
      <c r="Q209" s="414"/>
      <c r="R209" s="414"/>
      <c r="S209" s="414"/>
      <c r="T209" s="414"/>
      <c r="U209" s="414"/>
      <c r="V209" s="417">
        <f>(N209+O209+P209+Q209+R209+S209+T209+U209)</f>
        <v>0</v>
      </c>
    </row>
    <row r="210" spans="2:22">
      <c r="B210" s="433"/>
      <c r="C210" s="434"/>
      <c r="D210" s="438"/>
      <c r="E210" s="438"/>
      <c r="F210" s="438"/>
      <c r="G210" s="438"/>
      <c r="H210" s="423"/>
      <c r="I210" s="426"/>
      <c r="J210" s="54"/>
      <c r="K210" s="54"/>
      <c r="L210" s="55"/>
      <c r="N210" s="428"/>
      <c r="O210" s="415"/>
      <c r="P210" s="415"/>
      <c r="Q210" s="415"/>
      <c r="R210" s="415"/>
      <c r="S210" s="415"/>
      <c r="T210" s="415"/>
      <c r="U210" s="415"/>
      <c r="V210" s="418"/>
    </row>
    <row r="211" spans="2:22">
      <c r="B211" s="433"/>
      <c r="C211" s="434"/>
      <c r="D211" s="438"/>
      <c r="E211" s="438"/>
      <c r="F211" s="438"/>
      <c r="G211" s="438"/>
      <c r="H211" s="423"/>
      <c r="I211" s="426"/>
      <c r="J211" s="54"/>
      <c r="K211" s="54"/>
      <c r="L211" s="55"/>
      <c r="N211" s="428"/>
      <c r="O211" s="415"/>
      <c r="P211" s="415"/>
      <c r="Q211" s="415"/>
      <c r="R211" s="415"/>
      <c r="S211" s="415"/>
      <c r="T211" s="415"/>
      <c r="U211" s="415"/>
      <c r="V211" s="418"/>
    </row>
    <row r="212" spans="2:22">
      <c r="B212" s="433"/>
      <c r="C212" s="434"/>
      <c r="D212" s="438"/>
      <c r="E212" s="438"/>
      <c r="F212" s="438"/>
      <c r="G212" s="438"/>
      <c r="H212" s="423"/>
      <c r="I212" s="426"/>
      <c r="J212" s="54"/>
      <c r="K212" s="54"/>
      <c r="L212" s="55"/>
      <c r="N212" s="428"/>
      <c r="O212" s="415"/>
      <c r="P212" s="415"/>
      <c r="Q212" s="415"/>
      <c r="R212" s="415"/>
      <c r="S212" s="415"/>
      <c r="T212" s="415"/>
      <c r="U212" s="415"/>
      <c r="V212" s="418"/>
    </row>
    <row r="213" spans="2:22" ht="15.75" thickBot="1">
      <c r="B213" s="435"/>
      <c r="C213" s="436"/>
      <c r="D213" s="439"/>
      <c r="E213" s="439"/>
      <c r="F213" s="439"/>
      <c r="G213" s="439"/>
      <c r="H213" s="424"/>
      <c r="I213" s="440"/>
      <c r="J213" s="56"/>
      <c r="K213" s="56"/>
      <c r="L213" s="57"/>
      <c r="N213" s="429"/>
      <c r="O213" s="416"/>
      <c r="P213" s="416"/>
      <c r="Q213" s="416"/>
      <c r="R213" s="416"/>
      <c r="S213" s="416"/>
      <c r="T213" s="416"/>
      <c r="U213" s="416"/>
      <c r="V213" s="419"/>
    </row>
    <row r="214" spans="2:22" ht="15.75" thickBot="1">
      <c r="B214" s="420" t="s">
        <v>144</v>
      </c>
      <c r="C214" s="430"/>
      <c r="D214" s="28"/>
      <c r="E214" s="29"/>
      <c r="F214" s="29"/>
      <c r="G214" s="30"/>
      <c r="H214" s="31"/>
      <c r="I214" s="32" t="b">
        <f>I209=J214</f>
        <v>1</v>
      </c>
      <c r="J214" s="33">
        <v>0</v>
      </c>
      <c r="K214" s="18"/>
      <c r="L214" s="37"/>
      <c r="N214" s="18"/>
      <c r="O214" s="19"/>
      <c r="P214" s="19"/>
      <c r="Q214" s="19"/>
      <c r="R214" s="19"/>
      <c r="S214" s="19"/>
      <c r="T214" s="19"/>
      <c r="U214" s="19"/>
      <c r="V214" s="16"/>
    </row>
    <row r="215" spans="2:22">
      <c r="B215" s="431" t="s">
        <v>145</v>
      </c>
      <c r="C215" s="432"/>
      <c r="D215" s="437">
        <f>JUNIO!H215</f>
        <v>0</v>
      </c>
      <c r="E215" s="437"/>
      <c r="F215" s="437"/>
      <c r="G215" s="437"/>
      <c r="H215" s="422">
        <f>(V215)</f>
        <v>0</v>
      </c>
      <c r="I215" s="425">
        <f>(D215+E215-F215-G215-H215)</f>
        <v>0</v>
      </c>
      <c r="J215" s="52"/>
      <c r="K215" s="52"/>
      <c r="L215" s="53"/>
      <c r="N215" s="427"/>
      <c r="O215" s="414"/>
      <c r="P215" s="414"/>
      <c r="Q215" s="414"/>
      <c r="R215" s="414"/>
      <c r="S215" s="414"/>
      <c r="T215" s="414"/>
      <c r="U215" s="414"/>
      <c r="V215" s="417">
        <f>(N215+O215+P215+Q215+R215+S215+T215+U215)</f>
        <v>0</v>
      </c>
    </row>
    <row r="216" spans="2:22">
      <c r="B216" s="433"/>
      <c r="C216" s="434"/>
      <c r="D216" s="438"/>
      <c r="E216" s="438"/>
      <c r="F216" s="438"/>
      <c r="G216" s="438"/>
      <c r="H216" s="423"/>
      <c r="I216" s="426"/>
      <c r="J216" s="54"/>
      <c r="K216" s="54"/>
      <c r="L216" s="55"/>
      <c r="N216" s="428"/>
      <c r="O216" s="415"/>
      <c r="P216" s="415"/>
      <c r="Q216" s="415"/>
      <c r="R216" s="415"/>
      <c r="S216" s="415"/>
      <c r="T216" s="415"/>
      <c r="U216" s="415"/>
      <c r="V216" s="418"/>
    </row>
    <row r="217" spans="2:22">
      <c r="B217" s="433"/>
      <c r="C217" s="434"/>
      <c r="D217" s="438"/>
      <c r="E217" s="438"/>
      <c r="F217" s="438"/>
      <c r="G217" s="438"/>
      <c r="H217" s="423"/>
      <c r="I217" s="426"/>
      <c r="J217" s="54"/>
      <c r="K217" s="54"/>
      <c r="L217" s="55"/>
      <c r="N217" s="428"/>
      <c r="O217" s="415"/>
      <c r="P217" s="415"/>
      <c r="Q217" s="415"/>
      <c r="R217" s="415"/>
      <c r="S217" s="415"/>
      <c r="T217" s="415"/>
      <c r="U217" s="415"/>
      <c r="V217" s="418"/>
    </row>
    <row r="218" spans="2:22">
      <c r="B218" s="433"/>
      <c r="C218" s="434"/>
      <c r="D218" s="438"/>
      <c r="E218" s="438"/>
      <c r="F218" s="438"/>
      <c r="G218" s="438"/>
      <c r="H218" s="423"/>
      <c r="I218" s="426"/>
      <c r="J218" s="54"/>
      <c r="K218" s="54"/>
      <c r="L218" s="55"/>
      <c r="N218" s="428"/>
      <c r="O218" s="415"/>
      <c r="P218" s="415"/>
      <c r="Q218" s="415"/>
      <c r="R218" s="415"/>
      <c r="S218" s="415"/>
      <c r="T218" s="415"/>
      <c r="U218" s="415"/>
      <c r="V218" s="418"/>
    </row>
    <row r="219" spans="2:22" ht="15.75" thickBot="1">
      <c r="B219" s="435"/>
      <c r="C219" s="436"/>
      <c r="D219" s="439"/>
      <c r="E219" s="439"/>
      <c r="F219" s="439"/>
      <c r="G219" s="439"/>
      <c r="H219" s="424"/>
      <c r="I219" s="440"/>
      <c r="J219" s="56"/>
      <c r="K219" s="56"/>
      <c r="L219" s="57"/>
      <c r="N219" s="429"/>
      <c r="O219" s="416"/>
      <c r="P219" s="416"/>
      <c r="Q219" s="416"/>
      <c r="R219" s="416"/>
      <c r="S219" s="416"/>
      <c r="T219" s="416"/>
      <c r="U219" s="416"/>
      <c r="V219" s="419"/>
    </row>
    <row r="220" spans="2:22" ht="15.75" thickBot="1">
      <c r="B220" s="420" t="s">
        <v>146</v>
      </c>
      <c r="C220" s="430"/>
      <c r="D220" s="28"/>
      <c r="E220" s="29"/>
      <c r="F220" s="29"/>
      <c r="G220" s="30"/>
      <c r="H220" s="31"/>
      <c r="I220" s="32" t="b">
        <f>I215=J220</f>
        <v>1</v>
      </c>
      <c r="J220" s="33">
        <v>0</v>
      </c>
      <c r="K220" s="18"/>
      <c r="L220" s="37"/>
      <c r="N220" s="18"/>
      <c r="O220" s="19"/>
      <c r="P220" s="19"/>
      <c r="Q220" s="19"/>
      <c r="R220" s="19"/>
      <c r="S220" s="19"/>
      <c r="T220" s="19"/>
      <c r="U220" s="19"/>
      <c r="V220" s="16"/>
    </row>
    <row r="221" spans="2:22">
      <c r="B221" s="431" t="s">
        <v>147</v>
      </c>
      <c r="C221" s="432"/>
      <c r="D221" s="437">
        <f>JUNIO!H221</f>
        <v>0</v>
      </c>
      <c r="E221" s="437"/>
      <c r="F221" s="437"/>
      <c r="G221" s="437"/>
      <c r="H221" s="422">
        <f>(V221)</f>
        <v>0</v>
      </c>
      <c r="I221" s="425">
        <f>(D221+E221-F221-G221-H221)</f>
        <v>0</v>
      </c>
      <c r="J221" s="52"/>
      <c r="K221" s="52"/>
      <c r="L221" s="53"/>
      <c r="N221" s="427"/>
      <c r="O221" s="414"/>
      <c r="P221" s="414"/>
      <c r="Q221" s="414"/>
      <c r="R221" s="414"/>
      <c r="S221" s="414"/>
      <c r="T221" s="414"/>
      <c r="U221" s="414"/>
      <c r="V221" s="417">
        <f>(N221+O221+P221+Q221+R221+S221+T221+U221)</f>
        <v>0</v>
      </c>
    </row>
    <row r="222" spans="2:22">
      <c r="B222" s="433"/>
      <c r="C222" s="434"/>
      <c r="D222" s="438"/>
      <c r="E222" s="438"/>
      <c r="F222" s="438"/>
      <c r="G222" s="438"/>
      <c r="H222" s="423"/>
      <c r="I222" s="426"/>
      <c r="J222" s="54"/>
      <c r="K222" s="54"/>
      <c r="L222" s="55"/>
      <c r="N222" s="428"/>
      <c r="O222" s="415"/>
      <c r="P222" s="415"/>
      <c r="Q222" s="415"/>
      <c r="R222" s="415"/>
      <c r="S222" s="415"/>
      <c r="T222" s="415"/>
      <c r="U222" s="415"/>
      <c r="V222" s="418"/>
    </row>
    <row r="223" spans="2:22">
      <c r="B223" s="433"/>
      <c r="C223" s="434"/>
      <c r="D223" s="438"/>
      <c r="E223" s="438"/>
      <c r="F223" s="438"/>
      <c r="G223" s="438"/>
      <c r="H223" s="423"/>
      <c r="I223" s="426"/>
      <c r="J223" s="54"/>
      <c r="K223" s="54"/>
      <c r="L223" s="55"/>
      <c r="N223" s="428"/>
      <c r="O223" s="415"/>
      <c r="P223" s="415"/>
      <c r="Q223" s="415"/>
      <c r="R223" s="415"/>
      <c r="S223" s="415"/>
      <c r="T223" s="415"/>
      <c r="U223" s="415"/>
      <c r="V223" s="418"/>
    </row>
    <row r="224" spans="2:22">
      <c r="B224" s="433"/>
      <c r="C224" s="434"/>
      <c r="D224" s="438"/>
      <c r="E224" s="438"/>
      <c r="F224" s="438"/>
      <c r="G224" s="438"/>
      <c r="H224" s="423"/>
      <c r="I224" s="426"/>
      <c r="J224" s="54"/>
      <c r="K224" s="54"/>
      <c r="L224" s="55"/>
      <c r="N224" s="428"/>
      <c r="O224" s="415"/>
      <c r="P224" s="415"/>
      <c r="Q224" s="415"/>
      <c r="R224" s="415"/>
      <c r="S224" s="415"/>
      <c r="T224" s="415"/>
      <c r="U224" s="415"/>
      <c r="V224" s="418"/>
    </row>
    <row r="225" spans="2:22" ht="15.75" thickBot="1">
      <c r="B225" s="435"/>
      <c r="C225" s="436"/>
      <c r="D225" s="439"/>
      <c r="E225" s="439"/>
      <c r="F225" s="439"/>
      <c r="G225" s="439"/>
      <c r="H225" s="424"/>
      <c r="I225" s="440"/>
      <c r="J225" s="56"/>
      <c r="K225" s="56"/>
      <c r="L225" s="57"/>
      <c r="N225" s="429"/>
      <c r="O225" s="416"/>
      <c r="P225" s="416"/>
      <c r="Q225" s="416"/>
      <c r="R225" s="416"/>
      <c r="S225" s="416"/>
      <c r="T225" s="416"/>
      <c r="U225" s="416"/>
      <c r="V225" s="419"/>
    </row>
    <row r="226" spans="2:22" ht="15.75" thickBot="1">
      <c r="B226" s="420" t="s">
        <v>148</v>
      </c>
      <c r="C226" s="430"/>
      <c r="D226" s="28"/>
      <c r="E226" s="29"/>
      <c r="F226" s="29"/>
      <c r="G226" s="30"/>
      <c r="H226" s="31"/>
      <c r="I226" s="32" t="b">
        <f>I221=J226</f>
        <v>1</v>
      </c>
      <c r="J226" s="33">
        <v>0</v>
      </c>
      <c r="K226" s="18"/>
      <c r="L226" s="37"/>
      <c r="N226" s="18"/>
      <c r="O226" s="19"/>
      <c r="P226" s="19"/>
      <c r="Q226" s="19"/>
      <c r="R226" s="19"/>
      <c r="S226" s="19"/>
      <c r="T226" s="19"/>
      <c r="U226" s="19"/>
      <c r="V226" s="16"/>
    </row>
    <row r="227" spans="2:22">
      <c r="B227" s="431" t="s">
        <v>149</v>
      </c>
      <c r="C227" s="432"/>
      <c r="D227" s="437">
        <f>JUNIO!H227</f>
        <v>0</v>
      </c>
      <c r="E227" s="437"/>
      <c r="F227" s="437"/>
      <c r="G227" s="437"/>
      <c r="H227" s="422">
        <f>(V227)</f>
        <v>0</v>
      </c>
      <c r="I227" s="425">
        <f>(D227+E227-F227-G227-H227)</f>
        <v>0</v>
      </c>
      <c r="J227" s="52"/>
      <c r="K227" s="52"/>
      <c r="L227" s="53"/>
      <c r="N227" s="427"/>
      <c r="O227" s="414"/>
      <c r="P227" s="414"/>
      <c r="Q227" s="414"/>
      <c r="R227" s="414"/>
      <c r="S227" s="414"/>
      <c r="T227" s="414"/>
      <c r="U227" s="414"/>
      <c r="V227" s="417">
        <f>(N227+O227+P227+Q227+R227+S227+T227+U227)</f>
        <v>0</v>
      </c>
    </row>
    <row r="228" spans="2:22">
      <c r="B228" s="433"/>
      <c r="C228" s="434"/>
      <c r="D228" s="438"/>
      <c r="E228" s="438"/>
      <c r="F228" s="438"/>
      <c r="G228" s="438"/>
      <c r="H228" s="423"/>
      <c r="I228" s="426"/>
      <c r="J228" s="54"/>
      <c r="K228" s="54"/>
      <c r="L228" s="55"/>
      <c r="N228" s="428"/>
      <c r="O228" s="415"/>
      <c r="P228" s="415"/>
      <c r="Q228" s="415"/>
      <c r="R228" s="415"/>
      <c r="S228" s="415"/>
      <c r="T228" s="415"/>
      <c r="U228" s="415"/>
      <c r="V228" s="418"/>
    </row>
    <row r="229" spans="2:22">
      <c r="B229" s="433"/>
      <c r="C229" s="434"/>
      <c r="D229" s="438"/>
      <c r="E229" s="438"/>
      <c r="F229" s="438"/>
      <c r="G229" s="438"/>
      <c r="H229" s="423"/>
      <c r="I229" s="426"/>
      <c r="J229" s="54"/>
      <c r="K229" s="54"/>
      <c r="L229" s="55"/>
      <c r="N229" s="428"/>
      <c r="O229" s="415"/>
      <c r="P229" s="415"/>
      <c r="Q229" s="415"/>
      <c r="R229" s="415"/>
      <c r="S229" s="415"/>
      <c r="T229" s="415"/>
      <c r="U229" s="415"/>
      <c r="V229" s="418"/>
    </row>
    <row r="230" spans="2:22">
      <c r="B230" s="433"/>
      <c r="C230" s="434"/>
      <c r="D230" s="438"/>
      <c r="E230" s="438"/>
      <c r="F230" s="438"/>
      <c r="G230" s="438"/>
      <c r="H230" s="423"/>
      <c r="I230" s="426"/>
      <c r="J230" s="54"/>
      <c r="K230" s="54"/>
      <c r="L230" s="55"/>
      <c r="N230" s="428"/>
      <c r="O230" s="415"/>
      <c r="P230" s="415"/>
      <c r="Q230" s="415"/>
      <c r="R230" s="415"/>
      <c r="S230" s="415"/>
      <c r="T230" s="415"/>
      <c r="U230" s="415"/>
      <c r="V230" s="418"/>
    </row>
    <row r="231" spans="2:22" ht="15.75" thickBot="1">
      <c r="B231" s="435"/>
      <c r="C231" s="436"/>
      <c r="D231" s="439"/>
      <c r="E231" s="439"/>
      <c r="F231" s="439"/>
      <c r="G231" s="439"/>
      <c r="H231" s="424"/>
      <c r="I231" s="426"/>
      <c r="J231" s="56"/>
      <c r="K231" s="56"/>
      <c r="L231" s="57"/>
      <c r="N231" s="429"/>
      <c r="O231" s="416"/>
      <c r="P231" s="416"/>
      <c r="Q231" s="416"/>
      <c r="R231" s="416"/>
      <c r="S231" s="416"/>
      <c r="T231" s="416"/>
      <c r="U231" s="416"/>
      <c r="V231" s="419"/>
    </row>
    <row r="232" spans="2:22" ht="15.75" thickBot="1">
      <c r="B232" s="420" t="s">
        <v>150</v>
      </c>
      <c r="C232" s="421"/>
      <c r="D232" s="28"/>
      <c r="E232" s="29"/>
      <c r="F232" s="29"/>
      <c r="G232" s="30"/>
      <c r="H232" s="31"/>
      <c r="I232" s="32" t="b">
        <f>I227=J232</f>
        <v>1</v>
      </c>
      <c r="J232" s="33">
        <f>(J227+J228+J229+J230+J231)</f>
        <v>0</v>
      </c>
      <c r="K232" s="18"/>
      <c r="L232" s="37"/>
      <c r="N232" s="18"/>
      <c r="O232" s="19"/>
      <c r="P232" s="19"/>
      <c r="Q232" s="19"/>
      <c r="R232" s="19"/>
      <c r="S232" s="19"/>
      <c r="T232" s="19"/>
      <c r="U232" s="19"/>
      <c r="V232" s="16"/>
    </row>
    <row r="233" spans="2:22" ht="16.5" thickBot="1">
      <c r="B233" s="431" t="s">
        <v>151</v>
      </c>
      <c r="C233" s="432"/>
      <c r="D233" s="49">
        <f>JUNIO!H233</f>
        <v>0</v>
      </c>
      <c r="E233" s="49"/>
      <c r="F233" s="49"/>
      <c r="G233" s="49"/>
      <c r="H233" s="88">
        <f>(V233)</f>
        <v>0</v>
      </c>
      <c r="I233" s="89">
        <f>(D233+E233-F233-G233-H233)</f>
        <v>0</v>
      </c>
      <c r="J233" s="52"/>
      <c r="K233" s="52"/>
      <c r="L233" s="53"/>
      <c r="N233" s="58"/>
      <c r="O233" s="59"/>
      <c r="P233" s="59"/>
      <c r="Q233" s="59"/>
      <c r="R233" s="59"/>
      <c r="S233" s="59"/>
      <c r="T233" s="59"/>
      <c r="U233" s="59"/>
      <c r="V233" s="36">
        <f>(N233+O233+P233+Q233+R233+S233+T233+U233)</f>
        <v>0</v>
      </c>
    </row>
    <row r="234" spans="2:22" ht="16.5" thickBot="1">
      <c r="B234" s="433" t="s">
        <v>152</v>
      </c>
      <c r="C234" s="434"/>
      <c r="D234" s="49">
        <f>JUNIO!H234</f>
        <v>0</v>
      </c>
      <c r="E234" s="50"/>
      <c r="F234" s="50"/>
      <c r="G234" s="50"/>
      <c r="H234" s="88">
        <f t="shared" ref="H234:H235" si="0">(V234)</f>
        <v>0</v>
      </c>
      <c r="I234" s="89">
        <f t="shared" ref="I234:I235" si="1">(D234+E234-F234-G234-H234)</f>
        <v>0</v>
      </c>
      <c r="J234" s="54"/>
      <c r="K234" s="54"/>
      <c r="L234" s="55"/>
      <c r="N234" s="60"/>
      <c r="O234" s="61"/>
      <c r="P234" s="61"/>
      <c r="Q234" s="61"/>
      <c r="R234" s="61"/>
      <c r="S234" s="61"/>
      <c r="T234" s="61"/>
      <c r="U234" s="61"/>
      <c r="V234" s="36">
        <f t="shared" ref="V234:V235" si="2">(N234+O234+P234+Q234+R234+S234+T234+U234)</f>
        <v>0</v>
      </c>
    </row>
    <row r="235" spans="2:22" ht="16.5" thickBot="1">
      <c r="B235" s="454" t="s">
        <v>153</v>
      </c>
      <c r="C235" s="455"/>
      <c r="D235" s="49">
        <f>JUNIO!H235</f>
        <v>0</v>
      </c>
      <c r="E235" s="51"/>
      <c r="F235" s="51"/>
      <c r="G235" s="51"/>
      <c r="H235" s="88">
        <f t="shared" si="0"/>
        <v>0</v>
      </c>
      <c r="I235" s="89">
        <f t="shared" si="1"/>
        <v>0</v>
      </c>
      <c r="J235" s="56"/>
      <c r="K235" s="56"/>
      <c r="L235" s="57"/>
      <c r="N235" s="62"/>
      <c r="O235" s="63"/>
      <c r="P235" s="63"/>
      <c r="Q235" s="63"/>
      <c r="R235" s="63"/>
      <c r="S235" s="63"/>
      <c r="T235" s="63"/>
      <c r="U235" s="63"/>
      <c r="V235" s="36">
        <f t="shared" si="2"/>
        <v>0</v>
      </c>
    </row>
    <row r="236" spans="2:22">
      <c r="B236" s="7"/>
      <c r="C236" s="7"/>
      <c r="D236" s="8"/>
      <c r="E236" s="8"/>
      <c r="F236" s="9"/>
      <c r="G236" s="9"/>
      <c r="H236" s="10"/>
      <c r="I236" s="10"/>
      <c r="J236" s="10"/>
      <c r="K236" s="10"/>
      <c r="L236" s="10"/>
      <c r="N236" s="11"/>
      <c r="O236" s="11"/>
      <c r="P236" s="11"/>
      <c r="Q236" s="11"/>
      <c r="R236" s="11"/>
      <c r="S236" s="11"/>
      <c r="T236" s="11"/>
      <c r="U236" s="11"/>
      <c r="V236" s="13"/>
    </row>
    <row r="237" spans="2:22" ht="15.75" thickBot="1">
      <c r="B237" s="46" t="s">
        <v>154</v>
      </c>
      <c r="C237" s="7"/>
      <c r="D237" s="8"/>
      <c r="E237" s="8"/>
      <c r="F237" s="9"/>
      <c r="G237" s="9"/>
      <c r="H237" s="10"/>
      <c r="I237" s="10"/>
      <c r="J237" s="10"/>
      <c r="K237" s="10"/>
      <c r="L237" s="10"/>
      <c r="N237" s="11"/>
      <c r="O237" s="11"/>
      <c r="P237" s="11"/>
      <c r="Q237" s="11"/>
      <c r="R237" s="11"/>
      <c r="S237" s="11"/>
      <c r="T237" s="11"/>
      <c r="U237" s="11"/>
      <c r="V237" s="13"/>
    </row>
    <row r="238" spans="2:22">
      <c r="B238" s="378"/>
      <c r="C238" s="379"/>
      <c r="D238" s="379"/>
      <c r="E238" s="379"/>
      <c r="F238" s="379"/>
      <c r="G238" s="379"/>
      <c r="H238" s="379"/>
      <c r="I238" s="379"/>
      <c r="J238" s="379"/>
      <c r="K238" s="379"/>
      <c r="L238" s="380"/>
      <c r="N238" s="11"/>
      <c r="O238" s="11"/>
      <c r="P238" s="11"/>
      <c r="Q238" s="11"/>
      <c r="R238" s="11"/>
      <c r="S238" s="11"/>
      <c r="T238" s="11"/>
      <c r="U238" s="11"/>
      <c r="V238" s="13"/>
    </row>
    <row r="239" spans="2:22">
      <c r="B239" s="381"/>
      <c r="C239" s="382"/>
      <c r="D239" s="382"/>
      <c r="E239" s="382"/>
      <c r="F239" s="382"/>
      <c r="G239" s="382"/>
      <c r="H239" s="382"/>
      <c r="I239" s="382"/>
      <c r="J239" s="382"/>
      <c r="K239" s="382"/>
      <c r="L239" s="383"/>
      <c r="N239" s="11"/>
      <c r="O239" s="11"/>
      <c r="P239" s="11"/>
      <c r="Q239" s="11"/>
      <c r="R239" s="11"/>
      <c r="S239" s="11"/>
      <c r="T239" s="11"/>
      <c r="U239" s="11"/>
      <c r="V239" s="13"/>
    </row>
    <row r="240" spans="2:22" ht="15.75" thickBot="1">
      <c r="B240" s="384"/>
      <c r="C240" s="385"/>
      <c r="D240" s="385"/>
      <c r="E240" s="385"/>
      <c r="F240" s="385"/>
      <c r="G240" s="385"/>
      <c r="H240" s="385"/>
      <c r="I240" s="385"/>
      <c r="J240" s="385"/>
      <c r="K240" s="385"/>
      <c r="L240" s="386"/>
      <c r="N240" s="11"/>
      <c r="O240" s="11"/>
      <c r="P240" s="11"/>
      <c r="Q240" s="11"/>
      <c r="R240" s="11"/>
      <c r="S240" s="11"/>
      <c r="T240" s="11"/>
      <c r="U240" s="11"/>
      <c r="V240" s="13"/>
    </row>
    <row r="241" spans="2:22" ht="15.75" thickBot="1"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N241" s="11"/>
      <c r="O241" s="11"/>
      <c r="P241" s="11"/>
      <c r="Q241" s="11"/>
      <c r="R241" s="11"/>
      <c r="S241" s="11"/>
      <c r="T241" s="11"/>
      <c r="U241" s="11"/>
      <c r="V241" s="13"/>
    </row>
    <row r="242" spans="2:22" ht="60.75" thickBot="1">
      <c r="B242" s="17" t="s">
        <v>0</v>
      </c>
      <c r="C242" s="47" t="s">
        <v>157</v>
      </c>
      <c r="F242" s="17" t="s">
        <v>1</v>
      </c>
      <c r="G242" s="461" t="s">
        <v>46</v>
      </c>
      <c r="H242" s="462"/>
      <c r="J242" s="3" t="s">
        <v>3</v>
      </c>
      <c r="K242" s="48">
        <v>2015</v>
      </c>
      <c r="O242" s="3" t="s">
        <v>3</v>
      </c>
      <c r="P242" s="48">
        <v>2016</v>
      </c>
    </row>
    <row r="243" spans="2:22"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N243" s="11"/>
      <c r="O243" s="11"/>
      <c r="P243" s="11"/>
      <c r="Q243" s="11"/>
      <c r="R243" s="11"/>
      <c r="S243" s="11"/>
      <c r="T243" s="11"/>
      <c r="U243" s="11"/>
      <c r="V243" s="13"/>
    </row>
    <row r="244" spans="2:22" ht="21" thickBot="1">
      <c r="B244" s="387" t="s">
        <v>162</v>
      </c>
      <c r="C244" s="387"/>
      <c r="D244" s="387"/>
      <c r="E244" s="387"/>
      <c r="F244" s="387"/>
      <c r="G244" s="387"/>
      <c r="H244" s="387"/>
      <c r="I244" s="387"/>
      <c r="J244" s="387"/>
      <c r="K244" s="387"/>
      <c r="L244" s="387"/>
      <c r="M244" s="387"/>
      <c r="N244" s="387"/>
      <c r="O244" s="387"/>
      <c r="P244" s="387"/>
      <c r="Q244" s="387"/>
      <c r="R244" s="387"/>
      <c r="S244" s="387"/>
      <c r="T244" s="387"/>
      <c r="U244" s="387"/>
      <c r="V244" s="387"/>
    </row>
    <row r="245" spans="2:22">
      <c r="B245" s="388" t="s">
        <v>5</v>
      </c>
      <c r="C245" s="389"/>
      <c r="D245" s="392" t="s">
        <v>6</v>
      </c>
      <c r="E245" s="392" t="s">
        <v>7</v>
      </c>
      <c r="F245" s="394" t="s">
        <v>8</v>
      </c>
      <c r="G245" s="395"/>
      <c r="H245" s="396" t="s">
        <v>9</v>
      </c>
      <c r="N245" s="398" t="s">
        <v>13</v>
      </c>
      <c r="O245" s="399"/>
      <c r="P245" s="399"/>
      <c r="Q245" s="399"/>
      <c r="R245" s="399"/>
      <c r="S245" s="399"/>
      <c r="T245" s="399"/>
      <c r="U245" s="400"/>
      <c r="V245" s="401" t="s">
        <v>14</v>
      </c>
    </row>
    <row r="246" spans="2:22">
      <c r="B246" s="390"/>
      <c r="C246" s="391"/>
      <c r="D246" s="393"/>
      <c r="E246" s="393"/>
      <c r="F246" s="404" t="s">
        <v>156</v>
      </c>
      <c r="G246" s="404" t="s">
        <v>17</v>
      </c>
      <c r="H246" s="397"/>
      <c r="N246" s="405" t="s">
        <v>18</v>
      </c>
      <c r="O246" s="406"/>
      <c r="P246" s="407" t="s">
        <v>19</v>
      </c>
      <c r="Q246" s="406"/>
      <c r="R246" s="408" t="s">
        <v>20</v>
      </c>
      <c r="S246" s="411" t="s">
        <v>21</v>
      </c>
      <c r="T246" s="408" t="s">
        <v>22</v>
      </c>
      <c r="U246" s="408" t="s">
        <v>23</v>
      </c>
      <c r="V246" s="402"/>
    </row>
    <row r="247" spans="2:22">
      <c r="B247" s="390"/>
      <c r="C247" s="391"/>
      <c r="D247" s="393"/>
      <c r="E247" s="393"/>
      <c r="F247" s="393"/>
      <c r="G247" s="393"/>
      <c r="H247" s="397"/>
      <c r="N247" s="372" t="s">
        <v>24</v>
      </c>
      <c r="O247" s="374" t="s">
        <v>25</v>
      </c>
      <c r="P247" s="374" t="s">
        <v>26</v>
      </c>
      <c r="Q247" s="374" t="s">
        <v>27</v>
      </c>
      <c r="R247" s="409"/>
      <c r="S247" s="412"/>
      <c r="T247" s="409"/>
      <c r="U247" s="409"/>
      <c r="V247" s="402"/>
    </row>
    <row r="248" spans="2:22" ht="12.75" customHeight="1" thickBot="1">
      <c r="B248" s="487"/>
      <c r="C248" s="488"/>
      <c r="D248" s="489"/>
      <c r="E248" s="489"/>
      <c r="F248" s="489"/>
      <c r="G248" s="489"/>
      <c r="H248" s="490"/>
      <c r="N248" s="373"/>
      <c r="O248" s="375"/>
      <c r="P248" s="375"/>
      <c r="Q248" s="375"/>
      <c r="R248" s="410"/>
      <c r="S248" s="413"/>
      <c r="T248" s="410"/>
      <c r="U248" s="410"/>
      <c r="V248" s="403"/>
    </row>
    <row r="249" spans="2:22" ht="15.75" thickBot="1">
      <c r="B249" s="479" t="s">
        <v>29</v>
      </c>
      <c r="C249" s="480"/>
      <c r="D249" s="64"/>
      <c r="E249" s="64"/>
      <c r="F249" s="65"/>
      <c r="G249" s="27"/>
      <c r="H249" s="90"/>
      <c r="N249" s="80"/>
      <c r="O249" s="81"/>
      <c r="P249" s="81"/>
      <c r="Q249" s="81"/>
      <c r="R249" s="81"/>
      <c r="S249" s="81"/>
      <c r="T249" s="81"/>
      <c r="U249" s="81"/>
      <c r="V249" s="92">
        <f>(N249+O249+P249+Q249+R249+S249+T249+U249)</f>
        <v>0</v>
      </c>
    </row>
    <row r="250" spans="2:22" ht="15.75" thickBot="1">
      <c r="B250" s="481" t="s">
        <v>42</v>
      </c>
      <c r="C250" s="370"/>
      <c r="D250" s="64"/>
      <c r="E250" s="66"/>
      <c r="F250" s="67"/>
      <c r="G250" s="27"/>
      <c r="H250" s="90"/>
      <c r="N250" s="94"/>
      <c r="O250" s="61"/>
      <c r="P250" s="61"/>
      <c r="Q250" s="61"/>
      <c r="R250" s="61"/>
      <c r="S250" s="83"/>
      <c r="T250" s="83"/>
      <c r="U250" s="83"/>
      <c r="V250" s="92">
        <f t="shared" ref="V250:V275" si="3">(N250+O250+P250+Q250+R250+S250+T250+U250)</f>
        <v>0</v>
      </c>
    </row>
    <row r="251" spans="2:22" ht="15.75" thickBot="1">
      <c r="B251" s="481" t="s">
        <v>56</v>
      </c>
      <c r="C251" s="370"/>
      <c r="D251" s="64"/>
      <c r="E251" s="66"/>
      <c r="F251" s="67"/>
      <c r="G251" s="27"/>
      <c r="H251" s="90"/>
      <c r="N251" s="94"/>
      <c r="O251" s="61"/>
      <c r="P251" s="61"/>
      <c r="Q251" s="61"/>
      <c r="R251" s="61"/>
      <c r="S251" s="83"/>
      <c r="T251" s="83"/>
      <c r="U251" s="83"/>
      <c r="V251" s="92">
        <f t="shared" si="3"/>
        <v>0</v>
      </c>
    </row>
    <row r="252" spans="2:22" ht="15.75" thickBot="1">
      <c r="B252" s="481" t="s">
        <v>64</v>
      </c>
      <c r="C252" s="370"/>
      <c r="D252" s="64"/>
      <c r="E252" s="66"/>
      <c r="F252" s="67"/>
      <c r="G252" s="27"/>
      <c r="H252" s="90"/>
      <c r="N252" s="94"/>
      <c r="O252" s="61"/>
      <c r="P252" s="61"/>
      <c r="Q252" s="61"/>
      <c r="R252" s="61"/>
      <c r="S252" s="83"/>
      <c r="T252" s="83"/>
      <c r="U252" s="83"/>
      <c r="V252" s="92">
        <f t="shared" si="3"/>
        <v>0</v>
      </c>
    </row>
    <row r="253" spans="2:22" ht="27" customHeight="1" thickBot="1">
      <c r="B253" s="481" t="s">
        <v>72</v>
      </c>
      <c r="C253" s="370"/>
      <c r="D253" s="64"/>
      <c r="E253" s="66"/>
      <c r="F253" s="67"/>
      <c r="G253" s="27"/>
      <c r="H253" s="90"/>
      <c r="N253" s="94"/>
      <c r="O253" s="61"/>
      <c r="P253" s="61"/>
      <c r="Q253" s="61"/>
      <c r="R253" s="61"/>
      <c r="S253" s="83"/>
      <c r="T253" s="83"/>
      <c r="U253" s="83"/>
      <c r="V253" s="92">
        <f t="shared" si="3"/>
        <v>0</v>
      </c>
    </row>
    <row r="254" spans="2:22" ht="15.75" thickBot="1">
      <c r="B254" s="486" t="s">
        <v>80</v>
      </c>
      <c r="C254" s="371"/>
      <c r="D254" s="64"/>
      <c r="E254" s="66"/>
      <c r="F254" s="67"/>
      <c r="G254" s="27"/>
      <c r="H254" s="90"/>
      <c r="N254" s="94"/>
      <c r="O254" s="61"/>
      <c r="P254" s="61"/>
      <c r="Q254" s="61"/>
      <c r="R254" s="61"/>
      <c r="S254" s="83"/>
      <c r="T254" s="83"/>
      <c r="U254" s="83"/>
      <c r="V254" s="92">
        <f t="shared" si="3"/>
        <v>0</v>
      </c>
    </row>
    <row r="255" spans="2:22" ht="15.75" thickBot="1">
      <c r="B255" s="481" t="s">
        <v>88</v>
      </c>
      <c r="C255" s="370"/>
      <c r="D255" s="64"/>
      <c r="E255" s="66"/>
      <c r="F255" s="67"/>
      <c r="G255" s="27"/>
      <c r="H255" s="90"/>
      <c r="N255" s="94"/>
      <c r="O255" s="61"/>
      <c r="P255" s="61"/>
      <c r="Q255" s="61"/>
      <c r="R255" s="61"/>
      <c r="S255" s="83"/>
      <c r="T255" s="83"/>
      <c r="U255" s="83"/>
      <c r="V255" s="92">
        <f t="shared" si="3"/>
        <v>0</v>
      </c>
    </row>
    <row r="256" spans="2:22" ht="27" customHeight="1" thickBot="1">
      <c r="B256" s="481" t="s">
        <v>91</v>
      </c>
      <c r="C256" s="370"/>
      <c r="D256" s="64"/>
      <c r="E256" s="66"/>
      <c r="F256" s="67"/>
      <c r="G256" s="27"/>
      <c r="H256" s="90"/>
      <c r="N256" s="94"/>
      <c r="O256" s="61"/>
      <c r="P256" s="61"/>
      <c r="Q256" s="61"/>
      <c r="R256" s="61"/>
      <c r="S256" s="83"/>
      <c r="T256" s="83"/>
      <c r="U256" s="83"/>
      <c r="V256" s="92">
        <f t="shared" si="3"/>
        <v>0</v>
      </c>
    </row>
    <row r="257" spans="2:22" ht="15.75" thickBot="1">
      <c r="B257" s="481" t="s">
        <v>93</v>
      </c>
      <c r="C257" s="370"/>
      <c r="D257" s="64"/>
      <c r="E257" s="66"/>
      <c r="F257" s="67"/>
      <c r="G257" s="27"/>
      <c r="H257" s="90"/>
      <c r="N257" s="94"/>
      <c r="O257" s="61"/>
      <c r="P257" s="61"/>
      <c r="Q257" s="61"/>
      <c r="R257" s="61"/>
      <c r="S257" s="83"/>
      <c r="T257" s="83"/>
      <c r="U257" s="83"/>
      <c r="V257" s="92">
        <f t="shared" si="3"/>
        <v>0</v>
      </c>
    </row>
    <row r="258" spans="2:22" ht="15.75" thickBot="1">
      <c r="B258" s="481" t="s">
        <v>95</v>
      </c>
      <c r="C258" s="370"/>
      <c r="D258" s="64"/>
      <c r="E258" s="66"/>
      <c r="F258" s="67"/>
      <c r="G258" s="27"/>
      <c r="H258" s="90"/>
      <c r="N258" s="94"/>
      <c r="O258" s="61"/>
      <c r="P258" s="61"/>
      <c r="Q258" s="61"/>
      <c r="R258" s="61"/>
      <c r="S258" s="83"/>
      <c r="T258" s="83"/>
      <c r="U258" s="83"/>
      <c r="V258" s="92">
        <f t="shared" si="3"/>
        <v>0</v>
      </c>
    </row>
    <row r="259" spans="2:22" ht="15.75" thickBot="1">
      <c r="B259" s="481" t="s">
        <v>97</v>
      </c>
      <c r="C259" s="370"/>
      <c r="D259" s="64"/>
      <c r="E259" s="68"/>
      <c r="F259" s="67"/>
      <c r="G259" s="27"/>
      <c r="H259" s="90"/>
      <c r="N259" s="94"/>
      <c r="O259" s="61"/>
      <c r="P259" s="61"/>
      <c r="Q259" s="61"/>
      <c r="R259" s="61"/>
      <c r="S259" s="83"/>
      <c r="T259" s="83"/>
      <c r="U259" s="83"/>
      <c r="V259" s="92">
        <f t="shared" si="3"/>
        <v>0</v>
      </c>
    </row>
    <row r="260" spans="2:22" ht="15.75" thickBot="1">
      <c r="B260" s="481" t="s">
        <v>99</v>
      </c>
      <c r="C260" s="370"/>
      <c r="D260" s="64"/>
      <c r="E260" s="68"/>
      <c r="F260" s="67"/>
      <c r="G260" s="27"/>
      <c r="H260" s="90"/>
      <c r="N260" s="94"/>
      <c r="O260" s="61"/>
      <c r="P260" s="61"/>
      <c r="Q260" s="61"/>
      <c r="R260" s="61"/>
      <c r="S260" s="83"/>
      <c r="T260" s="83"/>
      <c r="U260" s="83"/>
      <c r="V260" s="92">
        <f t="shared" si="3"/>
        <v>0</v>
      </c>
    </row>
    <row r="261" spans="2:22" ht="15.75" thickBot="1">
      <c r="B261" s="481" t="s">
        <v>101</v>
      </c>
      <c r="C261" s="370"/>
      <c r="D261" s="64"/>
      <c r="E261" s="68"/>
      <c r="F261" s="67"/>
      <c r="G261" s="27"/>
      <c r="H261" s="90"/>
      <c r="N261" s="94"/>
      <c r="O261" s="61"/>
      <c r="P261" s="61"/>
      <c r="Q261" s="61"/>
      <c r="R261" s="61"/>
      <c r="S261" s="83"/>
      <c r="T261" s="83"/>
      <c r="U261" s="83"/>
      <c r="V261" s="92">
        <f t="shared" si="3"/>
        <v>0</v>
      </c>
    </row>
    <row r="262" spans="2:22" ht="21.75" customHeight="1" thickBot="1">
      <c r="B262" s="481" t="s">
        <v>103</v>
      </c>
      <c r="C262" s="370"/>
      <c r="D262" s="64"/>
      <c r="E262" s="69"/>
      <c r="F262" s="67"/>
      <c r="G262" s="27"/>
      <c r="H262" s="90"/>
      <c r="N262" s="94"/>
      <c r="O262" s="61"/>
      <c r="P262" s="61"/>
      <c r="Q262" s="61"/>
      <c r="R262" s="61"/>
      <c r="S262" s="83"/>
      <c r="T262" s="83"/>
      <c r="U262" s="83"/>
      <c r="V262" s="92">
        <f t="shared" si="3"/>
        <v>0</v>
      </c>
    </row>
    <row r="263" spans="2:22" ht="21" customHeight="1" thickBot="1">
      <c r="B263" s="491" t="s">
        <v>105</v>
      </c>
      <c r="C263" s="492"/>
      <c r="D263" s="64"/>
      <c r="E263" s="69"/>
      <c r="F263" s="67"/>
      <c r="G263" s="27"/>
      <c r="H263" s="90"/>
      <c r="N263" s="94"/>
      <c r="O263" s="61"/>
      <c r="P263" s="61"/>
      <c r="Q263" s="61"/>
      <c r="R263" s="61"/>
      <c r="S263" s="83"/>
      <c r="T263" s="83"/>
      <c r="U263" s="83"/>
      <c r="V263" s="92">
        <f t="shared" si="3"/>
        <v>0</v>
      </c>
    </row>
    <row r="264" spans="2:22" ht="15.75" thickBot="1">
      <c r="B264" s="481" t="s">
        <v>107</v>
      </c>
      <c r="C264" s="370"/>
      <c r="D264" s="64"/>
      <c r="E264" s="68"/>
      <c r="F264" s="67"/>
      <c r="G264" s="27"/>
      <c r="H264" s="90"/>
      <c r="N264" s="94"/>
      <c r="O264" s="61"/>
      <c r="P264" s="61"/>
      <c r="Q264" s="61"/>
      <c r="R264" s="61"/>
      <c r="S264" s="83"/>
      <c r="T264" s="83"/>
      <c r="U264" s="83"/>
      <c r="V264" s="92">
        <f t="shared" si="3"/>
        <v>0</v>
      </c>
    </row>
    <row r="265" spans="2:22" ht="25.5" customHeight="1" thickBot="1">
      <c r="B265" s="481" t="s">
        <v>109</v>
      </c>
      <c r="C265" s="370"/>
      <c r="D265" s="64"/>
      <c r="E265" s="68"/>
      <c r="F265" s="67"/>
      <c r="G265" s="27"/>
      <c r="H265" s="90"/>
      <c r="N265" s="94"/>
      <c r="O265" s="61"/>
      <c r="P265" s="61"/>
      <c r="Q265" s="61"/>
      <c r="R265" s="61"/>
      <c r="S265" s="83"/>
      <c r="T265" s="83"/>
      <c r="U265" s="83"/>
      <c r="V265" s="92">
        <f t="shared" si="3"/>
        <v>0</v>
      </c>
    </row>
    <row r="266" spans="2:22" ht="30.75" customHeight="1" thickBot="1">
      <c r="B266" s="481" t="s">
        <v>111</v>
      </c>
      <c r="C266" s="370"/>
      <c r="D266" s="64"/>
      <c r="E266" s="68"/>
      <c r="F266" s="67"/>
      <c r="G266" s="27"/>
      <c r="H266" s="90"/>
      <c r="N266" s="94"/>
      <c r="O266" s="61"/>
      <c r="P266" s="61"/>
      <c r="Q266" s="61"/>
      <c r="R266" s="61"/>
      <c r="S266" s="83"/>
      <c r="T266" s="83"/>
      <c r="U266" s="83"/>
      <c r="V266" s="92">
        <f t="shared" si="3"/>
        <v>0</v>
      </c>
    </row>
    <row r="267" spans="2:22" ht="15.75" thickBot="1">
      <c r="B267" s="481" t="s">
        <v>113</v>
      </c>
      <c r="C267" s="370"/>
      <c r="D267" s="64"/>
      <c r="E267" s="68"/>
      <c r="F267" s="67"/>
      <c r="G267" s="27"/>
      <c r="H267" s="90"/>
      <c r="N267" s="94"/>
      <c r="O267" s="61"/>
      <c r="P267" s="61"/>
      <c r="Q267" s="61"/>
      <c r="R267" s="61"/>
      <c r="S267" s="83"/>
      <c r="T267" s="83"/>
      <c r="U267" s="83"/>
      <c r="V267" s="92">
        <f t="shared" si="3"/>
        <v>0</v>
      </c>
    </row>
    <row r="268" spans="2:22" ht="26.25" customHeight="1" thickBot="1">
      <c r="B268" s="481" t="s">
        <v>115</v>
      </c>
      <c r="C268" s="370"/>
      <c r="D268" s="64"/>
      <c r="E268" s="68"/>
      <c r="F268" s="67"/>
      <c r="G268" s="27"/>
      <c r="H268" s="90"/>
      <c r="N268" s="94"/>
      <c r="O268" s="61"/>
      <c r="P268" s="61"/>
      <c r="Q268" s="61"/>
      <c r="R268" s="61"/>
      <c r="S268" s="83"/>
      <c r="T268" s="83"/>
      <c r="U268" s="83"/>
      <c r="V268" s="92">
        <f t="shared" si="3"/>
        <v>0</v>
      </c>
    </row>
    <row r="269" spans="2:22" ht="15.75" thickBot="1">
      <c r="B269" s="481" t="s">
        <v>117</v>
      </c>
      <c r="C269" s="370"/>
      <c r="D269" s="64"/>
      <c r="E269" s="68"/>
      <c r="F269" s="67"/>
      <c r="G269" s="27"/>
      <c r="H269" s="90"/>
      <c r="N269" s="94"/>
      <c r="O269" s="61"/>
      <c r="P269" s="61"/>
      <c r="Q269" s="61"/>
      <c r="R269" s="61"/>
      <c r="S269" s="83"/>
      <c r="T269" s="83"/>
      <c r="U269" s="83"/>
      <c r="V269" s="92">
        <f t="shared" si="3"/>
        <v>0</v>
      </c>
    </row>
    <row r="270" spans="2:22" ht="15.75" thickBot="1">
      <c r="B270" s="481" t="s">
        <v>119</v>
      </c>
      <c r="C270" s="370"/>
      <c r="D270" s="64"/>
      <c r="E270" s="68"/>
      <c r="F270" s="67"/>
      <c r="G270" s="27"/>
      <c r="H270" s="90"/>
      <c r="N270" s="94"/>
      <c r="O270" s="61"/>
      <c r="P270" s="61"/>
      <c r="Q270" s="61"/>
      <c r="R270" s="61"/>
      <c r="S270" s="83"/>
      <c r="T270" s="83"/>
      <c r="U270" s="83"/>
      <c r="V270" s="92">
        <f t="shared" si="3"/>
        <v>0</v>
      </c>
    </row>
    <row r="271" spans="2:22" ht="36" customHeight="1" thickBot="1">
      <c r="B271" s="481" t="s">
        <v>121</v>
      </c>
      <c r="C271" s="370"/>
      <c r="D271" s="64"/>
      <c r="E271" s="68"/>
      <c r="F271" s="67"/>
      <c r="G271" s="27"/>
      <c r="H271" s="90"/>
      <c r="N271" s="94"/>
      <c r="O271" s="61"/>
      <c r="P271" s="61"/>
      <c r="Q271" s="61"/>
      <c r="R271" s="61"/>
      <c r="S271" s="83"/>
      <c r="T271" s="83"/>
      <c r="U271" s="83"/>
      <c r="V271" s="92">
        <f t="shared" si="3"/>
        <v>0</v>
      </c>
    </row>
    <row r="272" spans="2:22" ht="28.5" customHeight="1" thickBot="1">
      <c r="B272" s="481" t="s">
        <v>123</v>
      </c>
      <c r="C272" s="370"/>
      <c r="D272" s="64"/>
      <c r="E272" s="68"/>
      <c r="F272" s="67"/>
      <c r="G272" s="27"/>
      <c r="H272" s="90"/>
      <c r="N272" s="94"/>
      <c r="O272" s="61"/>
      <c r="P272" s="61"/>
      <c r="Q272" s="61"/>
      <c r="R272" s="61"/>
      <c r="S272" s="83"/>
      <c r="T272" s="83"/>
      <c r="U272" s="83"/>
      <c r="V272" s="92">
        <f t="shared" si="3"/>
        <v>0</v>
      </c>
    </row>
    <row r="273" spans="2:22" ht="34.5" customHeight="1" thickBot="1">
      <c r="B273" s="481" t="s">
        <v>125</v>
      </c>
      <c r="C273" s="370"/>
      <c r="D273" s="64"/>
      <c r="E273" s="70"/>
      <c r="F273" s="67"/>
      <c r="G273" s="27"/>
      <c r="H273" s="90"/>
      <c r="N273" s="94"/>
      <c r="O273" s="61"/>
      <c r="P273" s="61"/>
      <c r="Q273" s="61"/>
      <c r="R273" s="61"/>
      <c r="S273" s="83"/>
      <c r="T273" s="83"/>
      <c r="U273" s="83"/>
      <c r="V273" s="92">
        <f t="shared" si="3"/>
        <v>0</v>
      </c>
    </row>
    <row r="274" spans="2:22" ht="36" customHeight="1" thickBot="1">
      <c r="B274" s="481" t="s">
        <v>127</v>
      </c>
      <c r="C274" s="370"/>
      <c r="D274" s="64"/>
      <c r="E274" s="68"/>
      <c r="F274" s="67"/>
      <c r="G274" s="27"/>
      <c r="H274" s="90"/>
      <c r="N274" s="94"/>
      <c r="O274" s="61"/>
      <c r="P274" s="61"/>
      <c r="Q274" s="61"/>
      <c r="R274" s="61"/>
      <c r="S274" s="83"/>
      <c r="T274" s="83"/>
      <c r="U274" s="83"/>
      <c r="V274" s="92">
        <f t="shared" si="3"/>
        <v>0</v>
      </c>
    </row>
    <row r="275" spans="2:22" ht="30.75" customHeight="1" thickBot="1">
      <c r="B275" s="482" t="s">
        <v>129</v>
      </c>
      <c r="C275" s="483"/>
      <c r="D275" s="64"/>
      <c r="E275" s="71"/>
      <c r="F275" s="72"/>
      <c r="G275" s="27"/>
      <c r="H275" s="90"/>
      <c r="N275" s="84"/>
      <c r="O275" s="85"/>
      <c r="P275" s="85"/>
      <c r="Q275" s="85"/>
      <c r="R275" s="85"/>
      <c r="S275" s="86"/>
      <c r="T275" s="86"/>
      <c r="U275" s="86"/>
      <c r="V275" s="92">
        <f t="shared" si="3"/>
        <v>0</v>
      </c>
    </row>
    <row r="276" spans="2:22" ht="15.75" thickBot="1">
      <c r="B276" s="477" t="s">
        <v>131</v>
      </c>
      <c r="C276" s="478"/>
      <c r="D276" s="22"/>
      <c r="E276" s="23"/>
      <c r="F276" s="23"/>
      <c r="G276" s="24"/>
      <c r="H276" s="25"/>
      <c r="N276" s="20"/>
      <c r="O276" s="21"/>
      <c r="P276" s="21"/>
      <c r="Q276" s="21"/>
      <c r="R276" s="21"/>
      <c r="S276" s="21"/>
      <c r="T276" s="21"/>
      <c r="U276" s="21"/>
      <c r="V276" s="16"/>
    </row>
    <row r="277" spans="2:22">
      <c r="B277" s="484" t="s">
        <v>132</v>
      </c>
      <c r="C277" s="484"/>
      <c r="D277" s="73"/>
      <c r="E277" s="73"/>
      <c r="F277" s="74"/>
      <c r="G277" s="26"/>
      <c r="H277" s="91"/>
      <c r="N277" s="80"/>
      <c r="O277" s="81"/>
      <c r="P277" s="81"/>
      <c r="Q277" s="81"/>
      <c r="R277" s="81"/>
      <c r="S277" s="82"/>
      <c r="T277" s="82"/>
      <c r="U277" s="82"/>
      <c r="V277" s="92">
        <f>(U277+T277+S277+R277+Q277+P277+O277+N277)</f>
        <v>0</v>
      </c>
    </row>
    <row r="278" spans="2:22" ht="25.5" customHeight="1">
      <c r="B278" s="370" t="s">
        <v>134</v>
      </c>
      <c r="C278" s="370"/>
      <c r="D278" s="73"/>
      <c r="E278" s="66"/>
      <c r="F278" s="75"/>
      <c r="G278" s="26"/>
      <c r="H278" s="91"/>
      <c r="N278" s="60"/>
      <c r="O278" s="61"/>
      <c r="P278" s="61"/>
      <c r="Q278" s="61"/>
      <c r="R278" s="61"/>
      <c r="S278" s="83"/>
      <c r="T278" s="83"/>
      <c r="U278" s="83"/>
      <c r="V278" s="92">
        <f t="shared" ref="V278:V280" si="4">(U278+T278+S278+R278+Q278+P278+O278+N278)</f>
        <v>0</v>
      </c>
    </row>
    <row r="279" spans="2:22" ht="24.75" customHeight="1">
      <c r="B279" s="370" t="s">
        <v>136</v>
      </c>
      <c r="C279" s="370"/>
      <c r="D279" s="73"/>
      <c r="E279" s="66"/>
      <c r="F279" s="75"/>
      <c r="G279" s="26"/>
      <c r="H279" s="91"/>
      <c r="N279" s="60"/>
      <c r="O279" s="61"/>
      <c r="P279" s="61"/>
      <c r="Q279" s="61"/>
      <c r="R279" s="61"/>
      <c r="S279" s="83"/>
      <c r="T279" s="83"/>
      <c r="U279" s="83"/>
      <c r="V279" s="92">
        <f t="shared" si="4"/>
        <v>0</v>
      </c>
    </row>
    <row r="280" spans="2:22" ht="15.75" thickBot="1">
      <c r="B280" s="485" t="s">
        <v>138</v>
      </c>
      <c r="C280" s="485"/>
      <c r="D280" s="73"/>
      <c r="E280" s="76"/>
      <c r="F280" s="76"/>
      <c r="G280" s="26"/>
      <c r="H280" s="91"/>
      <c r="N280" s="84"/>
      <c r="O280" s="85"/>
      <c r="P280" s="85"/>
      <c r="Q280" s="85"/>
      <c r="R280" s="85"/>
      <c r="S280" s="86"/>
      <c r="T280" s="86"/>
      <c r="U280" s="86"/>
      <c r="V280" s="92">
        <f t="shared" si="4"/>
        <v>0</v>
      </c>
    </row>
    <row r="281" spans="2:22" ht="15.75" thickBot="1">
      <c r="B281" s="477" t="s">
        <v>140</v>
      </c>
      <c r="C281" s="478"/>
      <c r="D281" s="22"/>
      <c r="E281" s="23"/>
      <c r="F281" s="23"/>
      <c r="G281" s="24"/>
      <c r="H281" s="25"/>
      <c r="N281" s="20"/>
      <c r="O281" s="21"/>
      <c r="P281" s="21"/>
      <c r="Q281" s="21"/>
      <c r="R281" s="21"/>
      <c r="S281" s="21"/>
      <c r="T281" s="21"/>
      <c r="U281" s="21"/>
      <c r="V281" s="16"/>
    </row>
    <row r="282" spans="2:22" ht="13.5" customHeight="1" thickBot="1">
      <c r="B282" s="479" t="s">
        <v>141</v>
      </c>
      <c r="C282" s="480"/>
      <c r="D282" s="64"/>
      <c r="E282" s="64"/>
      <c r="F282" s="65"/>
      <c r="G282" s="77"/>
      <c r="H282" s="91"/>
      <c r="N282" s="80"/>
      <c r="O282" s="81"/>
      <c r="P282" s="81"/>
      <c r="Q282" s="81"/>
      <c r="R282" s="81"/>
      <c r="S282" s="82"/>
      <c r="T282" s="82"/>
      <c r="U282" s="82"/>
      <c r="V282" s="92">
        <f>(U282+T282+S282+R282+Q282+P282+O282+N282)</f>
        <v>0</v>
      </c>
    </row>
    <row r="283" spans="2:22" ht="15.75" thickBot="1">
      <c r="B283" s="481" t="s">
        <v>143</v>
      </c>
      <c r="C283" s="370"/>
      <c r="D283" s="64"/>
      <c r="E283" s="75"/>
      <c r="F283" s="67"/>
      <c r="G283" s="77"/>
      <c r="H283" s="91"/>
      <c r="N283" s="60"/>
      <c r="O283" s="61"/>
      <c r="P283" s="61"/>
      <c r="Q283" s="61"/>
      <c r="R283" s="61"/>
      <c r="S283" s="83"/>
      <c r="T283" s="83"/>
      <c r="U283" s="83"/>
      <c r="V283" s="92">
        <f t="shared" ref="V283:V289" si="5">(U283+T283+S283+R283+Q283+P283+O283+N283)</f>
        <v>0</v>
      </c>
    </row>
    <row r="284" spans="2:22" ht="15.75" thickBot="1">
      <c r="B284" s="481" t="s">
        <v>145</v>
      </c>
      <c r="C284" s="370"/>
      <c r="D284" s="64"/>
      <c r="E284" s="75"/>
      <c r="F284" s="67"/>
      <c r="G284" s="77"/>
      <c r="H284" s="91"/>
      <c r="N284" s="60"/>
      <c r="O284" s="61"/>
      <c r="P284" s="61"/>
      <c r="Q284" s="61"/>
      <c r="R284" s="61"/>
      <c r="S284" s="83"/>
      <c r="T284" s="83"/>
      <c r="U284" s="83"/>
      <c r="V284" s="92">
        <f t="shared" si="5"/>
        <v>0</v>
      </c>
    </row>
    <row r="285" spans="2:22" ht="15.75" thickBot="1">
      <c r="B285" s="481" t="s">
        <v>147</v>
      </c>
      <c r="C285" s="370"/>
      <c r="D285" s="64"/>
      <c r="E285" s="75"/>
      <c r="F285" s="67"/>
      <c r="G285" s="77"/>
      <c r="H285" s="91"/>
      <c r="N285" s="60"/>
      <c r="O285" s="61"/>
      <c r="P285" s="61"/>
      <c r="Q285" s="61"/>
      <c r="R285" s="61"/>
      <c r="S285" s="83"/>
      <c r="T285" s="83"/>
      <c r="U285" s="83"/>
      <c r="V285" s="92">
        <f t="shared" si="5"/>
        <v>0</v>
      </c>
    </row>
    <row r="286" spans="2:22" ht="15.75" thickBot="1">
      <c r="B286" s="481" t="s">
        <v>149</v>
      </c>
      <c r="C286" s="370"/>
      <c r="D286" s="64"/>
      <c r="E286" s="75"/>
      <c r="F286" s="67"/>
      <c r="G286" s="77"/>
      <c r="H286" s="91"/>
      <c r="N286" s="60"/>
      <c r="O286" s="61"/>
      <c r="P286" s="61"/>
      <c r="Q286" s="61"/>
      <c r="R286" s="61"/>
      <c r="S286" s="61"/>
      <c r="T286" s="61"/>
      <c r="U286" s="61"/>
      <c r="V286" s="92">
        <f t="shared" si="5"/>
        <v>0</v>
      </c>
    </row>
    <row r="287" spans="2:22" ht="25.5" customHeight="1" thickBot="1">
      <c r="B287" s="287" t="s">
        <v>197</v>
      </c>
      <c r="C287" s="288"/>
      <c r="D287" s="64"/>
      <c r="E287" s="75"/>
      <c r="F287" s="67"/>
      <c r="G287" s="77"/>
      <c r="H287" s="91"/>
      <c r="N287" s="60"/>
      <c r="O287" s="61"/>
      <c r="P287" s="61"/>
      <c r="Q287" s="61"/>
      <c r="R287" s="61"/>
      <c r="S287" s="61"/>
      <c r="T287" s="61"/>
      <c r="U287" s="61"/>
      <c r="V287" s="92">
        <f t="shared" si="5"/>
        <v>0</v>
      </c>
    </row>
    <row r="288" spans="2:22" ht="28.5" customHeight="1" thickBot="1">
      <c r="B288" s="287" t="s">
        <v>198</v>
      </c>
      <c r="C288" s="288"/>
      <c r="D288" s="64"/>
      <c r="E288" s="75"/>
      <c r="F288" s="67"/>
      <c r="G288" s="77"/>
      <c r="H288" s="91"/>
      <c r="N288" s="60"/>
      <c r="O288" s="61"/>
      <c r="P288" s="61"/>
      <c r="Q288" s="61"/>
      <c r="R288" s="61"/>
      <c r="S288" s="83"/>
      <c r="T288" s="83"/>
      <c r="U288" s="83"/>
      <c r="V288" s="92">
        <f t="shared" si="5"/>
        <v>0</v>
      </c>
    </row>
    <row r="289" spans="2:22" ht="27.75" customHeight="1" thickBot="1">
      <c r="B289" s="287" t="s">
        <v>199</v>
      </c>
      <c r="C289" s="288"/>
      <c r="D289" s="64"/>
      <c r="E289" s="78"/>
      <c r="F289" s="79"/>
      <c r="G289" s="77"/>
      <c r="H289" s="91"/>
      <c r="N289" s="62"/>
      <c r="O289" s="63"/>
      <c r="P289" s="63"/>
      <c r="Q289" s="63"/>
      <c r="R289" s="63"/>
      <c r="S289" s="87"/>
      <c r="T289" s="87"/>
      <c r="U289" s="87"/>
      <c r="V289" s="92">
        <f t="shared" si="5"/>
        <v>0</v>
      </c>
    </row>
  </sheetData>
  <mergeCells count="711">
    <mergeCell ref="A1:B4"/>
    <mergeCell ref="C1:U4"/>
    <mergeCell ref="A5:E5"/>
    <mergeCell ref="F5:N5"/>
    <mergeCell ref="O5:U5"/>
    <mergeCell ref="G7:H7"/>
    <mergeCell ref="B9:V9"/>
    <mergeCell ref="B10:C13"/>
    <mergeCell ref="D10:D13"/>
    <mergeCell ref="E10:E13"/>
    <mergeCell ref="F10:H10"/>
    <mergeCell ref="I10:I13"/>
    <mergeCell ref="J10:J13"/>
    <mergeCell ref="K10:K13"/>
    <mergeCell ref="L10:L13"/>
    <mergeCell ref="U11:U13"/>
    <mergeCell ref="N12:N13"/>
    <mergeCell ref="O12:O13"/>
    <mergeCell ref="P12:P13"/>
    <mergeCell ref="Q12:Q13"/>
    <mergeCell ref="B14:C14"/>
    <mergeCell ref="N10:U10"/>
    <mergeCell ref="V10:V13"/>
    <mergeCell ref="F11:F13"/>
    <mergeCell ref="G11:G13"/>
    <mergeCell ref="H11:H13"/>
    <mergeCell ref="N11:O11"/>
    <mergeCell ref="P11:Q11"/>
    <mergeCell ref="R11:R13"/>
    <mergeCell ref="S11:S13"/>
    <mergeCell ref="T11:T13"/>
    <mergeCell ref="S15:S19"/>
    <mergeCell ref="T15:T19"/>
    <mergeCell ref="U15:U19"/>
    <mergeCell ref="V15:V19"/>
    <mergeCell ref="B20:C20"/>
    <mergeCell ref="B21:C25"/>
    <mergeCell ref="D21:D25"/>
    <mergeCell ref="E21:E25"/>
    <mergeCell ref="F21:F25"/>
    <mergeCell ref="G21:G25"/>
    <mergeCell ref="I15:I19"/>
    <mergeCell ref="N15:N19"/>
    <mergeCell ref="O15:O19"/>
    <mergeCell ref="P15:P19"/>
    <mergeCell ref="Q15:Q19"/>
    <mergeCell ref="R15:R19"/>
    <mergeCell ref="B15:C19"/>
    <mergeCell ref="D15:D19"/>
    <mergeCell ref="E15:E19"/>
    <mergeCell ref="F15:F19"/>
    <mergeCell ref="G15:G19"/>
    <mergeCell ref="H15:H19"/>
    <mergeCell ref="R21:R25"/>
    <mergeCell ref="S21:S25"/>
    <mergeCell ref="T21:T25"/>
    <mergeCell ref="U21:U25"/>
    <mergeCell ref="V21:V25"/>
    <mergeCell ref="B26:C26"/>
    <mergeCell ref="H21:H25"/>
    <mergeCell ref="I21:I25"/>
    <mergeCell ref="N21:N25"/>
    <mergeCell ref="O21:O25"/>
    <mergeCell ref="P21:P25"/>
    <mergeCell ref="Q21:Q25"/>
    <mergeCell ref="S27:S31"/>
    <mergeCell ref="T27:T31"/>
    <mergeCell ref="U27:U31"/>
    <mergeCell ref="V27:V31"/>
    <mergeCell ref="B32:C32"/>
    <mergeCell ref="B33:C37"/>
    <mergeCell ref="D33:D37"/>
    <mergeCell ref="E33:E37"/>
    <mergeCell ref="F33:F37"/>
    <mergeCell ref="G33:G37"/>
    <mergeCell ref="I27:I31"/>
    <mergeCell ref="N27:N31"/>
    <mergeCell ref="O27:O31"/>
    <mergeCell ref="P27:P31"/>
    <mergeCell ref="Q27:Q31"/>
    <mergeCell ref="R27:R31"/>
    <mergeCell ref="B27:C31"/>
    <mergeCell ref="D27:D31"/>
    <mergeCell ref="E27:E31"/>
    <mergeCell ref="F27:F31"/>
    <mergeCell ref="G27:G31"/>
    <mergeCell ref="H27:H31"/>
    <mergeCell ref="R33:R37"/>
    <mergeCell ref="S33:S37"/>
    <mergeCell ref="T33:T37"/>
    <mergeCell ref="U33:U37"/>
    <mergeCell ref="V33:V37"/>
    <mergeCell ref="B38:C38"/>
    <mergeCell ref="H33:H37"/>
    <mergeCell ref="I33:I37"/>
    <mergeCell ref="N33:N37"/>
    <mergeCell ref="O33:O37"/>
    <mergeCell ref="P33:P37"/>
    <mergeCell ref="Q33:Q37"/>
    <mergeCell ref="S39:S43"/>
    <mergeCell ref="T39:T43"/>
    <mergeCell ref="U39:U43"/>
    <mergeCell ref="V39:V43"/>
    <mergeCell ref="B44:C44"/>
    <mergeCell ref="B45:C49"/>
    <mergeCell ref="D45:D49"/>
    <mergeCell ref="E45:E49"/>
    <mergeCell ref="F45:F49"/>
    <mergeCell ref="G45:G49"/>
    <mergeCell ref="I39:I43"/>
    <mergeCell ref="N39:N43"/>
    <mergeCell ref="O39:O43"/>
    <mergeCell ref="P39:P43"/>
    <mergeCell ref="Q39:Q43"/>
    <mergeCell ref="R39:R43"/>
    <mergeCell ref="B39:C43"/>
    <mergeCell ref="D39:D43"/>
    <mergeCell ref="E39:E43"/>
    <mergeCell ref="F39:F43"/>
    <mergeCell ref="G39:G43"/>
    <mergeCell ref="H39:H43"/>
    <mergeCell ref="R45:R49"/>
    <mergeCell ref="S45:S49"/>
    <mergeCell ref="T45:T49"/>
    <mergeCell ref="U45:U49"/>
    <mergeCell ref="V45:V49"/>
    <mergeCell ref="B50:C50"/>
    <mergeCell ref="H45:H49"/>
    <mergeCell ref="I45:I49"/>
    <mergeCell ref="N45:N49"/>
    <mergeCell ref="O45:O49"/>
    <mergeCell ref="P45:P49"/>
    <mergeCell ref="Q45:Q49"/>
    <mergeCell ref="S51:S55"/>
    <mergeCell ref="T51:T55"/>
    <mergeCell ref="U51:U55"/>
    <mergeCell ref="V51:V55"/>
    <mergeCell ref="B56:C56"/>
    <mergeCell ref="B57:C61"/>
    <mergeCell ref="D57:D61"/>
    <mergeCell ref="E57:E61"/>
    <mergeCell ref="F57:F61"/>
    <mergeCell ref="G57:G61"/>
    <mergeCell ref="I51:I55"/>
    <mergeCell ref="N51:N55"/>
    <mergeCell ref="O51:O55"/>
    <mergeCell ref="P51:P55"/>
    <mergeCell ref="Q51:Q55"/>
    <mergeCell ref="R51:R55"/>
    <mergeCell ref="B51:C55"/>
    <mergeCell ref="D51:D55"/>
    <mergeCell ref="E51:E55"/>
    <mergeCell ref="F51:F55"/>
    <mergeCell ref="G51:G55"/>
    <mergeCell ref="H51:H55"/>
    <mergeCell ref="R57:R61"/>
    <mergeCell ref="S57:S61"/>
    <mergeCell ref="T57:T61"/>
    <mergeCell ref="U57:U61"/>
    <mergeCell ref="V57:V61"/>
    <mergeCell ref="B62:C62"/>
    <mergeCell ref="H57:H61"/>
    <mergeCell ref="I57:I61"/>
    <mergeCell ref="N57:N61"/>
    <mergeCell ref="O57:O61"/>
    <mergeCell ref="P57:P61"/>
    <mergeCell ref="Q57:Q61"/>
    <mergeCell ref="S63:S67"/>
    <mergeCell ref="T63:T67"/>
    <mergeCell ref="U63:U67"/>
    <mergeCell ref="V63:V67"/>
    <mergeCell ref="B68:C68"/>
    <mergeCell ref="B69:C73"/>
    <mergeCell ref="D69:D73"/>
    <mergeCell ref="E69:E73"/>
    <mergeCell ref="F69:F73"/>
    <mergeCell ref="G69:G73"/>
    <mergeCell ref="I63:I67"/>
    <mergeCell ref="N63:N67"/>
    <mergeCell ref="O63:O67"/>
    <mergeCell ref="P63:P67"/>
    <mergeCell ref="Q63:Q67"/>
    <mergeCell ref="R63:R67"/>
    <mergeCell ref="B63:C67"/>
    <mergeCell ref="D63:D67"/>
    <mergeCell ref="E63:E67"/>
    <mergeCell ref="F63:F67"/>
    <mergeCell ref="G63:G67"/>
    <mergeCell ref="H63:H67"/>
    <mergeCell ref="R69:R73"/>
    <mergeCell ref="S69:S73"/>
    <mergeCell ref="T69:T73"/>
    <mergeCell ref="U69:U73"/>
    <mergeCell ref="V69:V73"/>
    <mergeCell ref="B74:C74"/>
    <mergeCell ref="H69:H73"/>
    <mergeCell ref="I69:I73"/>
    <mergeCell ref="N69:N73"/>
    <mergeCell ref="O69:O73"/>
    <mergeCell ref="P69:P73"/>
    <mergeCell ref="Q69:Q73"/>
    <mergeCell ref="S75:S79"/>
    <mergeCell ref="T75:T79"/>
    <mergeCell ref="U75:U79"/>
    <mergeCell ref="V75:V79"/>
    <mergeCell ref="B80:C80"/>
    <mergeCell ref="B81:C85"/>
    <mergeCell ref="D81:D85"/>
    <mergeCell ref="E81:E85"/>
    <mergeCell ref="F81:F85"/>
    <mergeCell ref="G81:G85"/>
    <mergeCell ref="I75:I79"/>
    <mergeCell ref="N75:N79"/>
    <mergeCell ref="O75:O79"/>
    <mergeCell ref="P75:P79"/>
    <mergeCell ref="Q75:Q79"/>
    <mergeCell ref="R75:R79"/>
    <mergeCell ref="B75:C79"/>
    <mergeCell ref="D75:D79"/>
    <mergeCell ref="E75:E79"/>
    <mergeCell ref="F75:F79"/>
    <mergeCell ref="G75:G79"/>
    <mergeCell ref="H75:H79"/>
    <mergeCell ref="R81:R85"/>
    <mergeCell ref="S81:S85"/>
    <mergeCell ref="T81:T85"/>
    <mergeCell ref="U81:U85"/>
    <mergeCell ref="V81:V85"/>
    <mergeCell ref="B86:C86"/>
    <mergeCell ref="H81:H85"/>
    <mergeCell ref="I81:I85"/>
    <mergeCell ref="N81:N85"/>
    <mergeCell ref="O81:O85"/>
    <mergeCell ref="P81:P85"/>
    <mergeCell ref="Q81:Q85"/>
    <mergeCell ref="S87:S91"/>
    <mergeCell ref="T87:T91"/>
    <mergeCell ref="U87:U91"/>
    <mergeCell ref="V87:V91"/>
    <mergeCell ref="B92:C92"/>
    <mergeCell ref="B93:C97"/>
    <mergeCell ref="D93:D97"/>
    <mergeCell ref="E93:E97"/>
    <mergeCell ref="F93:F97"/>
    <mergeCell ref="G93:G97"/>
    <mergeCell ref="I87:I91"/>
    <mergeCell ref="N87:N91"/>
    <mergeCell ref="O87:O91"/>
    <mergeCell ref="P87:P91"/>
    <mergeCell ref="Q87:Q91"/>
    <mergeCell ref="R87:R91"/>
    <mergeCell ref="B87:C91"/>
    <mergeCell ref="D87:D91"/>
    <mergeCell ref="E87:E91"/>
    <mergeCell ref="F87:F91"/>
    <mergeCell ref="G87:G91"/>
    <mergeCell ref="H87:H91"/>
    <mergeCell ref="R93:R97"/>
    <mergeCell ref="S93:S97"/>
    <mergeCell ref="T93:T97"/>
    <mergeCell ref="U93:U97"/>
    <mergeCell ref="V93:V97"/>
    <mergeCell ref="B98:C98"/>
    <mergeCell ref="H93:H97"/>
    <mergeCell ref="I93:I97"/>
    <mergeCell ref="N93:N97"/>
    <mergeCell ref="O93:O97"/>
    <mergeCell ref="P93:P97"/>
    <mergeCell ref="Q93:Q97"/>
    <mergeCell ref="S99:S103"/>
    <mergeCell ref="T99:T103"/>
    <mergeCell ref="U99:U103"/>
    <mergeCell ref="V99:V103"/>
    <mergeCell ref="B104:C104"/>
    <mergeCell ref="B105:C109"/>
    <mergeCell ref="D105:D109"/>
    <mergeCell ref="E105:E109"/>
    <mergeCell ref="F105:F109"/>
    <mergeCell ref="G105:G109"/>
    <mergeCell ref="I99:I103"/>
    <mergeCell ref="N99:N103"/>
    <mergeCell ref="O99:O103"/>
    <mergeCell ref="P99:P103"/>
    <mergeCell ref="Q99:Q103"/>
    <mergeCell ref="R99:R103"/>
    <mergeCell ref="B99:C103"/>
    <mergeCell ref="D99:D103"/>
    <mergeCell ref="E99:E103"/>
    <mergeCell ref="F99:F103"/>
    <mergeCell ref="G99:G103"/>
    <mergeCell ref="H99:H103"/>
    <mergeCell ref="R105:R109"/>
    <mergeCell ref="S105:S109"/>
    <mergeCell ref="T105:T109"/>
    <mergeCell ref="U105:U109"/>
    <mergeCell ref="V105:V109"/>
    <mergeCell ref="B110:C110"/>
    <mergeCell ref="H105:H109"/>
    <mergeCell ref="I105:I109"/>
    <mergeCell ref="N105:N109"/>
    <mergeCell ref="O105:O109"/>
    <mergeCell ref="P105:P109"/>
    <mergeCell ref="Q105:Q109"/>
    <mergeCell ref="S111:S115"/>
    <mergeCell ref="T111:T115"/>
    <mergeCell ref="U111:U115"/>
    <mergeCell ref="V111:V115"/>
    <mergeCell ref="B116:C116"/>
    <mergeCell ref="B117:C121"/>
    <mergeCell ref="D117:D121"/>
    <mergeCell ref="E117:E121"/>
    <mergeCell ref="F117:F121"/>
    <mergeCell ref="G117:G121"/>
    <mergeCell ref="I111:I115"/>
    <mergeCell ref="N111:N115"/>
    <mergeCell ref="O111:O115"/>
    <mergeCell ref="P111:P115"/>
    <mergeCell ref="Q111:Q115"/>
    <mergeCell ref="R111:R115"/>
    <mergeCell ref="B111:C115"/>
    <mergeCell ref="D111:D115"/>
    <mergeCell ref="E111:E115"/>
    <mergeCell ref="F111:F115"/>
    <mergeCell ref="G111:G115"/>
    <mergeCell ref="H111:H115"/>
    <mergeCell ref="R117:R121"/>
    <mergeCell ref="S117:S121"/>
    <mergeCell ref="T117:T121"/>
    <mergeCell ref="U117:U121"/>
    <mergeCell ref="V117:V121"/>
    <mergeCell ref="B122:C122"/>
    <mergeCell ref="H117:H121"/>
    <mergeCell ref="I117:I121"/>
    <mergeCell ref="N117:N121"/>
    <mergeCell ref="O117:O121"/>
    <mergeCell ref="P117:P121"/>
    <mergeCell ref="Q117:Q121"/>
    <mergeCell ref="S123:S127"/>
    <mergeCell ref="T123:T127"/>
    <mergeCell ref="U123:U127"/>
    <mergeCell ref="V123:V127"/>
    <mergeCell ref="B128:C128"/>
    <mergeCell ref="B129:C133"/>
    <mergeCell ref="D129:D133"/>
    <mergeCell ref="E129:E133"/>
    <mergeCell ref="F129:F133"/>
    <mergeCell ref="G129:G133"/>
    <mergeCell ref="I123:I127"/>
    <mergeCell ref="N123:N127"/>
    <mergeCell ref="O123:O127"/>
    <mergeCell ref="P123:P127"/>
    <mergeCell ref="Q123:Q127"/>
    <mergeCell ref="R123:R127"/>
    <mergeCell ref="B123:C127"/>
    <mergeCell ref="D123:D127"/>
    <mergeCell ref="E123:E127"/>
    <mergeCell ref="F123:F127"/>
    <mergeCell ref="G123:G127"/>
    <mergeCell ref="H123:H127"/>
    <mergeCell ref="R129:R133"/>
    <mergeCell ref="S129:S133"/>
    <mergeCell ref="T129:T133"/>
    <mergeCell ref="U129:U133"/>
    <mergeCell ref="V129:V133"/>
    <mergeCell ref="B134:C134"/>
    <mergeCell ref="H129:H133"/>
    <mergeCell ref="I129:I133"/>
    <mergeCell ref="N129:N133"/>
    <mergeCell ref="O129:O133"/>
    <mergeCell ref="P129:P133"/>
    <mergeCell ref="Q129:Q133"/>
    <mergeCell ref="S135:S139"/>
    <mergeCell ref="T135:T139"/>
    <mergeCell ref="U135:U139"/>
    <mergeCell ref="V135:V139"/>
    <mergeCell ref="B140:C140"/>
    <mergeCell ref="B141:C145"/>
    <mergeCell ref="D141:D145"/>
    <mergeCell ref="E141:E145"/>
    <mergeCell ref="F141:F145"/>
    <mergeCell ref="G141:G145"/>
    <mergeCell ref="I135:I139"/>
    <mergeCell ref="N135:N139"/>
    <mergeCell ref="O135:O139"/>
    <mergeCell ref="P135:P139"/>
    <mergeCell ref="Q135:Q139"/>
    <mergeCell ref="R135:R139"/>
    <mergeCell ref="B135:C139"/>
    <mergeCell ref="D135:D139"/>
    <mergeCell ref="E135:E139"/>
    <mergeCell ref="F135:F139"/>
    <mergeCell ref="G135:G139"/>
    <mergeCell ref="H135:H139"/>
    <mergeCell ref="R141:R145"/>
    <mergeCell ref="S141:S145"/>
    <mergeCell ref="T141:T145"/>
    <mergeCell ref="U141:U145"/>
    <mergeCell ref="V141:V145"/>
    <mergeCell ref="B146:C146"/>
    <mergeCell ref="H141:H145"/>
    <mergeCell ref="I141:I145"/>
    <mergeCell ref="N141:N145"/>
    <mergeCell ref="O141:O145"/>
    <mergeCell ref="P141:P145"/>
    <mergeCell ref="Q141:Q145"/>
    <mergeCell ref="S147:S151"/>
    <mergeCell ref="T147:T151"/>
    <mergeCell ref="U147:U151"/>
    <mergeCell ref="V147:V151"/>
    <mergeCell ref="B152:C152"/>
    <mergeCell ref="B153:C157"/>
    <mergeCell ref="D153:D157"/>
    <mergeCell ref="E153:E157"/>
    <mergeCell ref="F153:F157"/>
    <mergeCell ref="G153:G157"/>
    <mergeCell ref="I147:I151"/>
    <mergeCell ref="N147:N151"/>
    <mergeCell ref="O147:O151"/>
    <mergeCell ref="P147:P151"/>
    <mergeCell ref="Q147:Q151"/>
    <mergeCell ref="R147:R151"/>
    <mergeCell ref="B147:C151"/>
    <mergeCell ref="D147:D151"/>
    <mergeCell ref="E147:E151"/>
    <mergeCell ref="F147:F151"/>
    <mergeCell ref="G147:G151"/>
    <mergeCell ref="H147:H151"/>
    <mergeCell ref="R153:R157"/>
    <mergeCell ref="S153:S157"/>
    <mergeCell ref="T153:T157"/>
    <mergeCell ref="U153:U157"/>
    <mergeCell ref="V153:V157"/>
    <mergeCell ref="B158:C158"/>
    <mergeCell ref="H153:H157"/>
    <mergeCell ref="I153:I157"/>
    <mergeCell ref="N153:N157"/>
    <mergeCell ref="O153:O157"/>
    <mergeCell ref="P153:P157"/>
    <mergeCell ref="Q153:Q157"/>
    <mergeCell ref="S159:S163"/>
    <mergeCell ref="T159:T163"/>
    <mergeCell ref="U159:U163"/>
    <mergeCell ref="V159:V163"/>
    <mergeCell ref="B164:C164"/>
    <mergeCell ref="B165:C169"/>
    <mergeCell ref="D165:D169"/>
    <mergeCell ref="E165:E169"/>
    <mergeCell ref="F165:F169"/>
    <mergeCell ref="G165:G169"/>
    <mergeCell ref="I159:I163"/>
    <mergeCell ref="N159:N163"/>
    <mergeCell ref="O159:O163"/>
    <mergeCell ref="P159:P163"/>
    <mergeCell ref="Q159:Q163"/>
    <mergeCell ref="R159:R163"/>
    <mergeCell ref="B159:C163"/>
    <mergeCell ref="D159:D163"/>
    <mergeCell ref="E159:E163"/>
    <mergeCell ref="F159:F163"/>
    <mergeCell ref="G159:G163"/>
    <mergeCell ref="H159:H163"/>
    <mergeCell ref="R165:R169"/>
    <mergeCell ref="S165:S169"/>
    <mergeCell ref="U184:U188"/>
    <mergeCell ref="V184:V188"/>
    <mergeCell ref="T165:T169"/>
    <mergeCell ref="U165:U169"/>
    <mergeCell ref="V165:V169"/>
    <mergeCell ref="B170:C170"/>
    <mergeCell ref="H165:H169"/>
    <mergeCell ref="I165:I169"/>
    <mergeCell ref="N165:N169"/>
    <mergeCell ref="O165:O169"/>
    <mergeCell ref="P165:P169"/>
    <mergeCell ref="Q165:Q169"/>
    <mergeCell ref="S171:S175"/>
    <mergeCell ref="T171:T175"/>
    <mergeCell ref="U171:U175"/>
    <mergeCell ref="V171:V175"/>
    <mergeCell ref="B176:C176"/>
    <mergeCell ref="B177:C177"/>
    <mergeCell ref="I171:I175"/>
    <mergeCell ref="N171:N175"/>
    <mergeCell ref="O171:O175"/>
    <mergeCell ref="P171:P175"/>
    <mergeCell ref="Q171:Q175"/>
    <mergeCell ref="R171:R175"/>
    <mergeCell ref="B171:C175"/>
    <mergeCell ref="D171:D175"/>
    <mergeCell ref="E171:E175"/>
    <mergeCell ref="F171:F175"/>
    <mergeCell ref="G171:G175"/>
    <mergeCell ref="H171:H175"/>
    <mergeCell ref="T196:T200"/>
    <mergeCell ref="S178:S182"/>
    <mergeCell ref="T178:T182"/>
    <mergeCell ref="B189:C189"/>
    <mergeCell ref="O184:O188"/>
    <mergeCell ref="P184:P188"/>
    <mergeCell ref="Q184:Q188"/>
    <mergeCell ref="S190:S194"/>
    <mergeCell ref="T190:T194"/>
    <mergeCell ref="S184:S188"/>
    <mergeCell ref="T184:T188"/>
    <mergeCell ref="U178:U182"/>
    <mergeCell ref="V178:V182"/>
    <mergeCell ref="B183:C183"/>
    <mergeCell ref="B184:C188"/>
    <mergeCell ref="D184:D188"/>
    <mergeCell ref="E184:E188"/>
    <mergeCell ref="F184:F188"/>
    <mergeCell ref="G184:G188"/>
    <mergeCell ref="I178:I182"/>
    <mergeCell ref="N178:N182"/>
    <mergeCell ref="O178:O182"/>
    <mergeCell ref="P178:P182"/>
    <mergeCell ref="Q178:Q182"/>
    <mergeCell ref="R178:R182"/>
    <mergeCell ref="B178:C182"/>
    <mergeCell ref="D178:D182"/>
    <mergeCell ref="E178:E182"/>
    <mergeCell ref="F178:F182"/>
    <mergeCell ref="G178:G182"/>
    <mergeCell ref="H178:H182"/>
    <mergeCell ref="R184:R188"/>
    <mergeCell ref="H184:H188"/>
    <mergeCell ref="I184:I188"/>
    <mergeCell ref="N184:N188"/>
    <mergeCell ref="U190:U194"/>
    <mergeCell ref="V190:V194"/>
    <mergeCell ref="B195:C195"/>
    <mergeCell ref="B196:C200"/>
    <mergeCell ref="D196:D200"/>
    <mergeCell ref="E196:E200"/>
    <mergeCell ref="F196:F200"/>
    <mergeCell ref="G196:G200"/>
    <mergeCell ref="I190:I194"/>
    <mergeCell ref="N190:N194"/>
    <mergeCell ref="O190:O194"/>
    <mergeCell ref="P190:P194"/>
    <mergeCell ref="Q190:Q194"/>
    <mergeCell ref="R190:R194"/>
    <mergeCell ref="B190:C194"/>
    <mergeCell ref="D190:D194"/>
    <mergeCell ref="E190:E194"/>
    <mergeCell ref="F190:F194"/>
    <mergeCell ref="G190:G194"/>
    <mergeCell ref="H190:H194"/>
    <mergeCell ref="U196:U200"/>
    <mergeCell ref="V196:V200"/>
    <mergeCell ref="R196:R200"/>
    <mergeCell ref="S196:S200"/>
    <mergeCell ref="R203:R207"/>
    <mergeCell ref="S203:S207"/>
    <mergeCell ref="T203:T207"/>
    <mergeCell ref="U203:U207"/>
    <mergeCell ref="V203:V207"/>
    <mergeCell ref="B208:C208"/>
    <mergeCell ref="H203:H207"/>
    <mergeCell ref="I203:I207"/>
    <mergeCell ref="N203:N207"/>
    <mergeCell ref="O203:O207"/>
    <mergeCell ref="P203:P207"/>
    <mergeCell ref="Q203:Q207"/>
    <mergeCell ref="D203:D207"/>
    <mergeCell ref="E203:E207"/>
    <mergeCell ref="F203:F207"/>
    <mergeCell ref="G203:G207"/>
    <mergeCell ref="B201:C201"/>
    <mergeCell ref="H196:H200"/>
    <mergeCell ref="I196:I200"/>
    <mergeCell ref="N196:N200"/>
    <mergeCell ref="O196:O200"/>
    <mergeCell ref="P196:P200"/>
    <mergeCell ref="Q196:Q200"/>
    <mergeCell ref="B202:C202"/>
    <mergeCell ref="B203:C207"/>
    <mergeCell ref="S209:S213"/>
    <mergeCell ref="T209:T213"/>
    <mergeCell ref="U209:U213"/>
    <mergeCell ref="V209:V213"/>
    <mergeCell ref="B214:C214"/>
    <mergeCell ref="B215:C219"/>
    <mergeCell ref="D215:D219"/>
    <mergeCell ref="E215:E219"/>
    <mergeCell ref="F215:F219"/>
    <mergeCell ref="G215:G219"/>
    <mergeCell ref="I209:I213"/>
    <mergeCell ref="N209:N213"/>
    <mergeCell ref="O209:O213"/>
    <mergeCell ref="P209:P213"/>
    <mergeCell ref="Q209:Q213"/>
    <mergeCell ref="R209:R213"/>
    <mergeCell ref="B209:C213"/>
    <mergeCell ref="D209:D213"/>
    <mergeCell ref="E209:E213"/>
    <mergeCell ref="F209:F213"/>
    <mergeCell ref="G209:G213"/>
    <mergeCell ref="H209:H213"/>
    <mergeCell ref="R215:R219"/>
    <mergeCell ref="S215:S219"/>
    <mergeCell ref="T215:T219"/>
    <mergeCell ref="U215:U219"/>
    <mergeCell ref="V215:V219"/>
    <mergeCell ref="B220:C220"/>
    <mergeCell ref="H215:H219"/>
    <mergeCell ref="I215:I219"/>
    <mergeCell ref="N215:N219"/>
    <mergeCell ref="O215:O219"/>
    <mergeCell ref="P215:P219"/>
    <mergeCell ref="Q215:Q219"/>
    <mergeCell ref="S221:S225"/>
    <mergeCell ref="T221:T225"/>
    <mergeCell ref="U221:U225"/>
    <mergeCell ref="V221:V225"/>
    <mergeCell ref="B226:C226"/>
    <mergeCell ref="B227:C231"/>
    <mergeCell ref="D227:D231"/>
    <mergeCell ref="E227:E231"/>
    <mergeCell ref="F227:F231"/>
    <mergeCell ref="G227:G231"/>
    <mergeCell ref="I221:I225"/>
    <mergeCell ref="N221:N225"/>
    <mergeCell ref="O221:O225"/>
    <mergeCell ref="P221:P225"/>
    <mergeCell ref="Q221:Q225"/>
    <mergeCell ref="R221:R225"/>
    <mergeCell ref="B221:C225"/>
    <mergeCell ref="D221:D225"/>
    <mergeCell ref="E221:E225"/>
    <mergeCell ref="F221:F225"/>
    <mergeCell ref="G221:G225"/>
    <mergeCell ref="H221:H225"/>
    <mergeCell ref="R227:R231"/>
    <mergeCell ref="S227:S231"/>
    <mergeCell ref="T227:T231"/>
    <mergeCell ref="U227:U231"/>
    <mergeCell ref="V227:V231"/>
    <mergeCell ref="B232:C232"/>
    <mergeCell ref="H227:H231"/>
    <mergeCell ref="I227:I231"/>
    <mergeCell ref="N227:N231"/>
    <mergeCell ref="O227:O231"/>
    <mergeCell ref="P227:P231"/>
    <mergeCell ref="Q227:Q231"/>
    <mergeCell ref="B233:C233"/>
    <mergeCell ref="B234:C234"/>
    <mergeCell ref="B235:C235"/>
    <mergeCell ref="B238:L240"/>
    <mergeCell ref="B244:V244"/>
    <mergeCell ref="B245:C248"/>
    <mergeCell ref="D245:D248"/>
    <mergeCell ref="E245:E248"/>
    <mergeCell ref="F245:G245"/>
    <mergeCell ref="H245:H248"/>
    <mergeCell ref="Q247:Q248"/>
    <mergeCell ref="N245:U245"/>
    <mergeCell ref="V245:V248"/>
    <mergeCell ref="F246:F248"/>
    <mergeCell ref="G246:G248"/>
    <mergeCell ref="N246:O246"/>
    <mergeCell ref="P246:Q246"/>
    <mergeCell ref="R246:R248"/>
    <mergeCell ref="S246:S248"/>
    <mergeCell ref="T246:T248"/>
    <mergeCell ref="U246:U248"/>
    <mergeCell ref="G242:H242"/>
    <mergeCell ref="B251:C251"/>
    <mergeCell ref="B252:C252"/>
    <mergeCell ref="B253:C253"/>
    <mergeCell ref="B254:C254"/>
    <mergeCell ref="B255:C255"/>
    <mergeCell ref="B256:C256"/>
    <mergeCell ref="N247:N248"/>
    <mergeCell ref="O247:O248"/>
    <mergeCell ref="P247:P248"/>
    <mergeCell ref="B249:C249"/>
    <mergeCell ref="B250:C250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87:C287"/>
    <mergeCell ref="B288:C288"/>
    <mergeCell ref="B289:C289"/>
    <mergeCell ref="B281:C281"/>
    <mergeCell ref="B282:C282"/>
    <mergeCell ref="B283:C283"/>
    <mergeCell ref="B284:C284"/>
    <mergeCell ref="B285:C285"/>
    <mergeCell ref="B286:C286"/>
  </mergeCells>
  <pageMargins left="0.25" right="0.25" top="0.75" bottom="0.75" header="0.3" footer="0.3"/>
  <pageSetup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opLeftCell="A272" workbookViewId="0">
      <selection activeCell="G276" sqref="G276"/>
    </sheetView>
  </sheetViews>
  <sheetFormatPr baseColWidth="10" defaultRowHeight="15"/>
  <cols>
    <col min="1" max="1" width="13.140625" style="1" customWidth="1"/>
    <col min="2" max="2" width="11.5703125" style="1" customWidth="1"/>
    <col min="3" max="6" width="11.42578125" style="1"/>
    <col min="7" max="7" width="12.7109375" style="1" customWidth="1"/>
    <col min="8" max="8" width="7.42578125" style="1" customWidth="1"/>
    <col min="9" max="12" width="11.42578125" style="1" hidden="1" customWidth="1"/>
    <col min="13" max="13" width="13.85546875" style="1" customWidth="1"/>
    <col min="14" max="14" width="12.5703125" style="1" customWidth="1"/>
    <col min="15" max="16" width="12.7109375" style="1" customWidth="1"/>
    <col min="17" max="17" width="13.28515625" style="1" customWidth="1"/>
    <col min="18" max="18" width="12.5703125" style="1" customWidth="1"/>
    <col min="19" max="20" width="11.42578125" style="1"/>
    <col min="21" max="21" width="14.7109375" style="1" customWidth="1"/>
    <col min="22" max="16384" width="11.42578125" style="1"/>
  </cols>
  <sheetData>
    <row r="1" spans="1:33" ht="15" customHeight="1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 ht="22.5" customHeight="1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27.75" customHeight="1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55.5" customHeight="1" thickBot="1">
      <c r="A7" s="17" t="s">
        <v>0</v>
      </c>
      <c r="B7" s="47" t="s">
        <v>157</v>
      </c>
      <c r="E7" s="17" t="s">
        <v>1</v>
      </c>
      <c r="F7" s="461" t="s">
        <v>46</v>
      </c>
      <c r="G7" s="462"/>
      <c r="I7" s="3" t="s">
        <v>3</v>
      </c>
      <c r="J7" s="48">
        <v>2015</v>
      </c>
      <c r="N7" s="3" t="s">
        <v>3</v>
      </c>
      <c r="O7" s="48">
        <v>2016</v>
      </c>
    </row>
    <row r="8" spans="1:33" ht="18">
      <c r="B8" s="4"/>
      <c r="E8" s="3"/>
      <c r="F8" s="3"/>
      <c r="G8" s="5"/>
    </row>
    <row r="9" spans="1:33" ht="20.25" hidden="1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 hidden="1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 hidden="1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 hidden="1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hidden="1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hidden="1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 hidden="1">
      <c r="A15" s="431" t="s">
        <v>29</v>
      </c>
      <c r="B15" s="432"/>
      <c r="C15" s="437">
        <f>JULIO!I15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 hidden="1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 hidden="1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 hidden="1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hidden="1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hidden="1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 hidden="1">
      <c r="A21" s="431" t="s">
        <v>42</v>
      </c>
      <c r="B21" s="432"/>
      <c r="C21" s="437">
        <f>JULIO!I21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 hidden="1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 hidden="1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 hidden="1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hidden="1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hidden="1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 hidden="1">
      <c r="A27" s="431" t="s">
        <v>56</v>
      </c>
      <c r="B27" s="432"/>
      <c r="C27" s="437">
        <f>JULIO!I27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 hidden="1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 hidden="1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 hidden="1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hidden="1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hidden="1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 hidden="1">
      <c r="A33" s="431" t="s">
        <v>64</v>
      </c>
      <c r="B33" s="432"/>
      <c r="C33" s="437">
        <f>JULIO!I33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 hidden="1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 hidden="1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 hidden="1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hidden="1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hidden="1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 hidden="1">
      <c r="A39" s="431" t="s">
        <v>72</v>
      </c>
      <c r="B39" s="432"/>
      <c r="C39" s="437">
        <f>JULIO!I39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 hidden="1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 hidden="1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 hidden="1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hidden="1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hidden="1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 hidden="1">
      <c r="A45" s="431" t="s">
        <v>80</v>
      </c>
      <c r="B45" s="432"/>
      <c r="C45" s="437">
        <f>JULIO!I45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 hidden="1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 hidden="1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 hidden="1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hidden="1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hidden="1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 hidden="1">
      <c r="A51" s="431" t="s">
        <v>88</v>
      </c>
      <c r="B51" s="432"/>
      <c r="C51" s="437">
        <f>JULIO!I51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 hidden="1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 hidden="1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 hidden="1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hidden="1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hidden="1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 hidden="1">
      <c r="A57" s="431" t="s">
        <v>91</v>
      </c>
      <c r="B57" s="432"/>
      <c r="C57" s="437">
        <f>JULIO!I57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 hidden="1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 hidden="1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 hidden="1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hidden="1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hidden="1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 hidden="1">
      <c r="A63" s="431" t="s">
        <v>93</v>
      </c>
      <c r="B63" s="432"/>
      <c r="C63" s="437">
        <f>JULIO!I63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 hidden="1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 hidden="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 hidden="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hidden="1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hidden="1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 hidden="1">
      <c r="A69" s="431" t="s">
        <v>95</v>
      </c>
      <c r="B69" s="432"/>
      <c r="C69" s="437">
        <f>JULIO!I69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 hidden="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 hidden="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 hidden="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hidden="1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hidden="1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 hidden="1">
      <c r="A75" s="431" t="s">
        <v>97</v>
      </c>
      <c r="B75" s="432"/>
      <c r="C75" s="437">
        <f>JULIO!I75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 hidden="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 hidden="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 hidden="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hidden="1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hidden="1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 hidden="1">
      <c r="A81" s="431" t="s">
        <v>99</v>
      </c>
      <c r="B81" s="432"/>
      <c r="C81" s="437">
        <f>JULIO!I81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 hidden="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 hidden="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 hidden="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hidden="1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hidden="1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 hidden="1">
      <c r="A87" s="431" t="s">
        <v>101</v>
      </c>
      <c r="B87" s="432"/>
      <c r="C87" s="437">
        <f>JULIO!I87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 hidden="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 hidden="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 hidden="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hidden="1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hidden="1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 hidden="1">
      <c r="A93" s="431" t="s">
        <v>103</v>
      </c>
      <c r="B93" s="432"/>
      <c r="C93" s="437">
        <f>JULIO!I93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 hidden="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 hidden="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 hidden="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hidden="1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hidden="1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 hidden="1">
      <c r="A99" s="431" t="s">
        <v>105</v>
      </c>
      <c r="B99" s="432"/>
      <c r="C99" s="437">
        <f>JULIO!I99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 hidden="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 hidden="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 hidden="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hidden="1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hidden="1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 hidden="1">
      <c r="A105" s="431" t="s">
        <v>107</v>
      </c>
      <c r="B105" s="432"/>
      <c r="C105" s="437">
        <f>JULIO!I105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 hidden="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 hidden="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 hidden="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hidden="1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hidden="1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 hidden="1">
      <c r="A111" s="431" t="s">
        <v>109</v>
      </c>
      <c r="B111" s="432"/>
      <c r="C111" s="437">
        <f>JULIO!I111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 hidden="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 hidden="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 hidden="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hidden="1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hidden="1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 hidden="1">
      <c r="A117" s="431" t="s">
        <v>111</v>
      </c>
      <c r="B117" s="432"/>
      <c r="C117" s="437">
        <f>JULIO!I117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 hidden="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 hidden="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 hidden="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hidden="1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hidden="1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 hidden="1">
      <c r="A123" s="431" t="s">
        <v>113</v>
      </c>
      <c r="B123" s="432"/>
      <c r="C123" s="437">
        <f>JULIO!I123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 hidden="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 hidden="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 hidden="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hidden="1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hidden="1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 hidden="1">
      <c r="A129" s="431" t="s">
        <v>115</v>
      </c>
      <c r="B129" s="432"/>
      <c r="C129" s="437">
        <f>JULIO!I129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 hidden="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 hidden="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 hidden="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hidden="1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hidden="1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 hidden="1">
      <c r="A135" s="431" t="s">
        <v>117</v>
      </c>
      <c r="B135" s="432"/>
      <c r="C135" s="437">
        <f>JULIO!I135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 hidden="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 hidden="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 hidden="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hidden="1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hidden="1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 hidden="1">
      <c r="A141" s="431" t="s">
        <v>119</v>
      </c>
      <c r="B141" s="432"/>
      <c r="C141" s="437">
        <f>JULIO!I141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 hidden="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 hidden="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 hidden="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hidden="1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hidden="1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 hidden="1">
      <c r="A147" s="431" t="s">
        <v>121</v>
      </c>
      <c r="B147" s="432"/>
      <c r="C147" s="437">
        <f>JULIO!I147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 hidden="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 hidden="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 hidden="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hidden="1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hidden="1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 hidden="1">
      <c r="A153" s="431" t="s">
        <v>123</v>
      </c>
      <c r="B153" s="432"/>
      <c r="C153" s="437">
        <f>JULIO!I153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 hidden="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 hidden="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 hidden="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hidden="1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hidden="1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 hidden="1">
      <c r="A159" s="431" t="s">
        <v>125</v>
      </c>
      <c r="B159" s="432"/>
      <c r="C159" s="437">
        <f>JULIO!I159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 hidden="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 hidden="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 hidden="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hidden="1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hidden="1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 hidden="1">
      <c r="A165" s="431" t="s">
        <v>127</v>
      </c>
      <c r="B165" s="432"/>
      <c r="C165" s="437">
        <f>JULIO!I165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 hidden="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 hidden="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 hidden="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hidden="1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hidden="1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 hidden="1">
      <c r="A171" s="431" t="s">
        <v>129</v>
      </c>
      <c r="B171" s="432"/>
      <c r="C171" s="437">
        <f>JULIO!I171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 hidden="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 hidden="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 hidden="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hidden="1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hidden="1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hidden="1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 hidden="1">
      <c r="A178" s="431" t="s">
        <v>132</v>
      </c>
      <c r="B178" s="432"/>
      <c r="C178" s="437">
        <f>JULIO!I178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 hidden="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 hidden="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 hidden="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hidden="1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hidden="1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 hidden="1">
      <c r="A184" s="431" t="s">
        <v>134</v>
      </c>
      <c r="B184" s="432"/>
      <c r="C184" s="437">
        <f>JULIO!I184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 hidden="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 hidden="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 hidden="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hidden="1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hidden="1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 hidden="1">
      <c r="A190" s="431" t="s">
        <v>136</v>
      </c>
      <c r="B190" s="432"/>
      <c r="C190" s="437">
        <f>JULIO!I190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 hidden="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 hidden="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 hidden="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hidden="1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hidden="1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 hidden="1">
      <c r="A196" s="443" t="s">
        <v>138</v>
      </c>
      <c r="B196" s="444"/>
      <c r="C196" s="437">
        <f>JULIO!I196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 hidden="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 hidden="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 hidden="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hidden="1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hidden="1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hidden="1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 hidden="1">
      <c r="A203" s="431" t="s">
        <v>141</v>
      </c>
      <c r="B203" s="432"/>
      <c r="C203" s="437">
        <f>JULIO!I203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 hidden="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 hidden="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 hidden="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hidden="1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hidden="1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 hidden="1">
      <c r="A209" s="431" t="s">
        <v>143</v>
      </c>
      <c r="B209" s="432"/>
      <c r="C209" s="437">
        <f>JULIO!I209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 hidden="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 hidden="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 hidden="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hidden="1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hidden="1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 hidden="1">
      <c r="A215" s="431" t="s">
        <v>145</v>
      </c>
      <c r="B215" s="432"/>
      <c r="C215" s="437">
        <f>JULIO!I215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 hidden="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 hidden="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 hidden="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hidden="1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hidden="1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 hidden="1">
      <c r="A221" s="431" t="s">
        <v>147</v>
      </c>
      <c r="B221" s="432"/>
      <c r="C221" s="437">
        <f>JULIO!I221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 hidden="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 hidden="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 hidden="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hidden="1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hidden="1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 hidden="1">
      <c r="A227" s="431" t="s">
        <v>149</v>
      </c>
      <c r="B227" s="432"/>
      <c r="C227" s="437">
        <f>JULIO!I227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 hidden="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 hidden="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 hidden="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hidden="1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hidden="1" thickBot="1">
      <c r="A232" s="420" t="s">
        <v>150</v>
      </c>
      <c r="B232" s="421"/>
      <c r="C232" s="28"/>
      <c r="D232" s="29"/>
      <c r="E232" s="29"/>
      <c r="F232" s="30"/>
      <c r="G232" s="31"/>
      <c r="H232" s="32" t="b">
        <f>H227=I232</f>
        <v>1</v>
      </c>
      <c r="I232" s="33">
        <f>(I227+I228+I229+I230+I231)</f>
        <v>0</v>
      </c>
      <c r="J232" s="18"/>
      <c r="K232" s="37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16.5" hidden="1" thickBot="1">
      <c r="A233" s="431" t="s">
        <v>151</v>
      </c>
      <c r="B233" s="432"/>
      <c r="C233" s="49">
        <f>JULIO!I233</f>
        <v>0</v>
      </c>
      <c r="D233" s="49"/>
      <c r="E233" s="49"/>
      <c r="F233" s="49"/>
      <c r="G233" s="88">
        <f>(U233)</f>
        <v>0</v>
      </c>
      <c r="H233" s="89">
        <f>(C233+D233-E233-F233-G233)</f>
        <v>0</v>
      </c>
      <c r="I233" s="52"/>
      <c r="J233" s="52"/>
      <c r="K233" s="53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16.5" hidden="1" thickBot="1">
      <c r="A234" s="433" t="s">
        <v>152</v>
      </c>
      <c r="B234" s="434"/>
      <c r="C234" s="49">
        <f>JULIO!I234</f>
        <v>0</v>
      </c>
      <c r="D234" s="50"/>
      <c r="E234" s="50"/>
      <c r="F234" s="50"/>
      <c r="G234" s="88">
        <f t="shared" ref="G234:G235" si="0">(U234)</f>
        <v>0</v>
      </c>
      <c r="H234" s="89">
        <f t="shared" ref="H234:H235" si="1">(C234+D234-E234-F234-G234)</f>
        <v>0</v>
      </c>
      <c r="I234" s="54"/>
      <c r="J234" s="54"/>
      <c r="K234" s="55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16.5" hidden="1" thickBot="1">
      <c r="A235" s="454" t="s">
        <v>153</v>
      </c>
      <c r="B235" s="455"/>
      <c r="C235" s="49">
        <f>JULIO!I235</f>
        <v>0</v>
      </c>
      <c r="D235" s="51"/>
      <c r="E235" s="51"/>
      <c r="F235" s="51"/>
      <c r="G235" s="88">
        <f t="shared" si="0"/>
        <v>0</v>
      </c>
      <c r="H235" s="89">
        <f t="shared" si="1"/>
        <v>0</v>
      </c>
      <c r="I235" s="56"/>
      <c r="J235" s="56"/>
      <c r="K235" s="57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 hidden="1">
      <c r="A236" s="7"/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 ht="15.75" hidden="1" thickBot="1">
      <c r="A237" s="46" t="s">
        <v>154</v>
      </c>
      <c r="B237" s="7"/>
      <c r="C237" s="8"/>
      <c r="D237" s="8"/>
      <c r="E237" s="9"/>
      <c r="F237" s="9"/>
      <c r="G237" s="10"/>
      <c r="H237" s="10"/>
      <c r="I237" s="10"/>
      <c r="J237" s="10"/>
      <c r="K237" s="1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 ht="4.5" hidden="1" customHeight="1" thickBot="1">
      <c r="A238" s="384"/>
      <c r="B238" s="385"/>
      <c r="C238" s="385"/>
      <c r="D238" s="385"/>
      <c r="E238" s="385"/>
      <c r="F238" s="385"/>
      <c r="G238" s="385"/>
      <c r="H238" s="385"/>
      <c r="I238" s="385"/>
      <c r="J238" s="385"/>
      <c r="K238" s="386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 ht="20.25" customHeight="1" thickBot="1">
      <c r="A239" s="498" t="s">
        <v>155</v>
      </c>
      <c r="B239" s="498"/>
      <c r="C239" s="498"/>
      <c r="D239" s="498"/>
      <c r="E239" s="498"/>
      <c r="F239" s="498"/>
      <c r="G239" s="498"/>
      <c r="H239" s="498"/>
      <c r="I239" s="498"/>
      <c r="J239" s="498"/>
      <c r="K239" s="498"/>
      <c r="L239" s="498"/>
      <c r="M239" s="498"/>
      <c r="N239" s="498"/>
      <c r="O239" s="498"/>
      <c r="P239" s="498"/>
      <c r="Q239" s="498"/>
      <c r="R239" s="498"/>
      <c r="S239" s="498"/>
      <c r="T239" s="498"/>
      <c r="U239" s="498"/>
    </row>
    <row r="240" spans="1:21">
      <c r="A240" s="388" t="s">
        <v>5</v>
      </c>
      <c r="B240" s="389"/>
      <c r="C240" s="392" t="s">
        <v>6</v>
      </c>
      <c r="D240" s="392" t="s">
        <v>7</v>
      </c>
      <c r="E240" s="394" t="s">
        <v>8</v>
      </c>
      <c r="F240" s="395"/>
      <c r="G240" s="396" t="s">
        <v>9</v>
      </c>
      <c r="M240" s="398" t="s">
        <v>13</v>
      </c>
      <c r="N240" s="399"/>
      <c r="O240" s="399"/>
      <c r="P240" s="399"/>
      <c r="Q240" s="399"/>
      <c r="R240" s="399"/>
      <c r="S240" s="399"/>
      <c r="T240" s="400"/>
      <c r="U240" s="401" t="s">
        <v>14</v>
      </c>
    </row>
    <row r="241" spans="1:21">
      <c r="A241" s="390"/>
      <c r="B241" s="391"/>
      <c r="C241" s="393"/>
      <c r="D241" s="393"/>
      <c r="E241" s="404" t="s">
        <v>156</v>
      </c>
      <c r="F241" s="404" t="s">
        <v>17</v>
      </c>
      <c r="G241" s="397"/>
      <c r="M241" s="405" t="s">
        <v>18</v>
      </c>
      <c r="N241" s="406"/>
      <c r="O241" s="407" t="s">
        <v>19</v>
      </c>
      <c r="P241" s="406"/>
      <c r="Q241" s="408" t="s">
        <v>20</v>
      </c>
      <c r="R241" s="411" t="s">
        <v>21</v>
      </c>
      <c r="S241" s="408" t="s">
        <v>22</v>
      </c>
      <c r="T241" s="408" t="s">
        <v>23</v>
      </c>
      <c r="U241" s="402"/>
    </row>
    <row r="242" spans="1:21" ht="18.75" customHeight="1">
      <c r="A242" s="390"/>
      <c r="B242" s="391"/>
      <c r="C242" s="393"/>
      <c r="D242" s="393"/>
      <c r="E242" s="393"/>
      <c r="F242" s="393"/>
      <c r="G242" s="397"/>
      <c r="M242" s="372" t="s">
        <v>24</v>
      </c>
      <c r="N242" s="374" t="s">
        <v>25</v>
      </c>
      <c r="O242" s="374" t="s">
        <v>26</v>
      </c>
      <c r="P242" s="374" t="s">
        <v>27</v>
      </c>
      <c r="Q242" s="409"/>
      <c r="R242" s="412"/>
      <c r="S242" s="409"/>
      <c r="T242" s="409"/>
      <c r="U242" s="402"/>
    </row>
    <row r="243" spans="1:21" ht="5.25" customHeight="1" thickBot="1">
      <c r="A243" s="487"/>
      <c r="B243" s="488"/>
      <c r="C243" s="489"/>
      <c r="D243" s="489"/>
      <c r="E243" s="489"/>
      <c r="F243" s="489"/>
      <c r="G243" s="490"/>
      <c r="M243" s="373"/>
      <c r="N243" s="375"/>
      <c r="O243" s="375"/>
      <c r="P243" s="375"/>
      <c r="Q243" s="410"/>
      <c r="R243" s="413"/>
      <c r="S243" s="410"/>
      <c r="T243" s="410"/>
      <c r="U243" s="403"/>
    </row>
    <row r="244" spans="1:21" ht="11.25" customHeight="1" thickBot="1">
      <c r="A244" s="496" t="s">
        <v>29</v>
      </c>
      <c r="B244" s="497"/>
      <c r="C244" s="64"/>
      <c r="D244" s="64"/>
      <c r="E244" s="65"/>
      <c r="F244" s="27"/>
      <c r="G244" s="90"/>
      <c r="M244" s="80"/>
      <c r="N244" s="81"/>
      <c r="O244" s="81"/>
      <c r="P244" s="81"/>
      <c r="Q244" s="81"/>
      <c r="R244" s="81"/>
      <c r="S244" s="81"/>
      <c r="T244" s="81"/>
      <c r="U244" s="92">
        <f>(M244+N244+O244+P244+Q244+R244+S244+T244)</f>
        <v>0</v>
      </c>
    </row>
    <row r="245" spans="1:21" ht="15.75" thickBot="1">
      <c r="A245" s="481" t="s">
        <v>42</v>
      </c>
      <c r="B245" s="370"/>
      <c r="C245" s="64"/>
      <c r="D245" s="66"/>
      <c r="E245" s="67"/>
      <c r="F245" s="27"/>
      <c r="G245" s="90"/>
      <c r="M245" s="60"/>
      <c r="N245" s="61"/>
      <c r="O245" s="61"/>
      <c r="P245" s="61"/>
      <c r="Q245" s="61"/>
      <c r="R245" s="83"/>
      <c r="S245" s="83"/>
      <c r="T245" s="83"/>
      <c r="U245" s="92">
        <f t="shared" ref="U245:U270" si="3">(M245+N245+O245+P245+Q245+R245+S245+T245)</f>
        <v>0</v>
      </c>
    </row>
    <row r="246" spans="1:21" ht="15.75" thickBot="1">
      <c r="A246" s="481" t="s">
        <v>56</v>
      </c>
      <c r="B246" s="370"/>
      <c r="C246" s="64"/>
      <c r="D246" s="66"/>
      <c r="E246" s="67"/>
      <c r="F246" s="27"/>
      <c r="G246" s="90"/>
      <c r="M246" s="60"/>
      <c r="N246" s="61"/>
      <c r="O246" s="61"/>
      <c r="P246" s="61"/>
      <c r="Q246" s="61"/>
      <c r="R246" s="83"/>
      <c r="S246" s="83"/>
      <c r="T246" s="83"/>
      <c r="U246" s="92">
        <f t="shared" si="3"/>
        <v>0</v>
      </c>
    </row>
    <row r="247" spans="1:21" ht="15.75" thickBot="1">
      <c r="A247" s="481" t="s">
        <v>64</v>
      </c>
      <c r="B247" s="370"/>
      <c r="C247" s="64"/>
      <c r="D247" s="66"/>
      <c r="E247" s="67"/>
      <c r="F247" s="27"/>
      <c r="G247" s="90"/>
      <c r="M247" s="60"/>
      <c r="N247" s="61"/>
      <c r="O247" s="61"/>
      <c r="P247" s="61"/>
      <c r="Q247" s="61"/>
      <c r="R247" s="83"/>
      <c r="S247" s="83"/>
      <c r="T247" s="83"/>
      <c r="U247" s="92">
        <f t="shared" si="3"/>
        <v>0</v>
      </c>
    </row>
    <row r="248" spans="1:21" ht="24" customHeight="1" thickBot="1">
      <c r="A248" s="491" t="s">
        <v>72</v>
      </c>
      <c r="B248" s="492"/>
      <c r="C248" s="64"/>
      <c r="D248" s="66"/>
      <c r="E248" s="67"/>
      <c r="F248" s="27"/>
      <c r="G248" s="90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 s="99" customFormat="1" ht="12.75" customHeight="1" thickBot="1">
      <c r="A249" s="494" t="s">
        <v>80</v>
      </c>
      <c r="B249" s="495"/>
      <c r="C249" s="104"/>
      <c r="D249" s="105"/>
      <c r="E249" s="106"/>
      <c r="F249" s="107"/>
      <c r="G249" s="108"/>
      <c r="M249" s="109"/>
      <c r="N249" s="110"/>
      <c r="O249" s="110"/>
      <c r="P249" s="110"/>
      <c r="Q249" s="110"/>
      <c r="R249" s="111"/>
      <c r="S249" s="111"/>
      <c r="T249" s="111"/>
      <c r="U249" s="103">
        <f t="shared" si="3"/>
        <v>0</v>
      </c>
    </row>
    <row r="250" spans="1:21" s="99" customFormat="1" ht="13.5" customHeight="1" thickBot="1">
      <c r="A250" s="491" t="s">
        <v>88</v>
      </c>
      <c r="B250" s="492"/>
      <c r="C250" s="104"/>
      <c r="D250" s="105"/>
      <c r="E250" s="106"/>
      <c r="F250" s="107"/>
      <c r="G250" s="108"/>
      <c r="M250" s="109"/>
      <c r="N250" s="110"/>
      <c r="O250" s="110"/>
      <c r="P250" s="110"/>
      <c r="Q250" s="110"/>
      <c r="R250" s="111"/>
      <c r="S250" s="111"/>
      <c r="T250" s="111"/>
      <c r="U250" s="103">
        <f t="shared" si="3"/>
        <v>0</v>
      </c>
    </row>
    <row r="251" spans="1:21" ht="25.5" customHeight="1" thickBot="1">
      <c r="A251" s="491" t="s">
        <v>91</v>
      </c>
      <c r="B251" s="492"/>
      <c r="C251" s="64"/>
      <c r="D251" s="66"/>
      <c r="E251" s="67"/>
      <c r="F251" s="27"/>
      <c r="G251" s="90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 s="99" customFormat="1" ht="14.25" customHeight="1" thickBot="1">
      <c r="A252" s="491" t="s">
        <v>93</v>
      </c>
      <c r="B252" s="492"/>
      <c r="C252" s="104"/>
      <c r="D252" s="105"/>
      <c r="E252" s="106"/>
      <c r="F252" s="107"/>
      <c r="G252" s="108"/>
      <c r="M252" s="109"/>
      <c r="N252" s="110"/>
      <c r="O252" s="110"/>
      <c r="P252" s="110"/>
      <c r="Q252" s="110"/>
      <c r="R252" s="111"/>
      <c r="S252" s="111"/>
      <c r="T252" s="111"/>
      <c r="U252" s="103">
        <f t="shared" si="3"/>
        <v>0</v>
      </c>
    </row>
    <row r="253" spans="1:21" ht="15.75" thickBot="1">
      <c r="A253" s="481" t="s">
        <v>95</v>
      </c>
      <c r="B253" s="370"/>
      <c r="C253" s="64"/>
      <c r="D253" s="66"/>
      <c r="E253" s="67"/>
      <c r="F253" s="27"/>
      <c r="G253" s="90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 ht="15.75" thickBot="1">
      <c r="A254" s="481" t="s">
        <v>97</v>
      </c>
      <c r="B254" s="370"/>
      <c r="C254" s="64"/>
      <c r="D254" s="68"/>
      <c r="E254" s="67"/>
      <c r="F254" s="27"/>
      <c r="G254" s="90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 ht="15.75" thickBot="1">
      <c r="A255" s="481" t="s">
        <v>99</v>
      </c>
      <c r="B255" s="370"/>
      <c r="C255" s="64"/>
      <c r="D255" s="68"/>
      <c r="E255" s="67"/>
      <c r="F255" s="27"/>
      <c r="G255" s="90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 ht="15.75" thickBot="1">
      <c r="A256" s="481" t="s">
        <v>101</v>
      </c>
      <c r="B256" s="370"/>
      <c r="C256" s="64"/>
      <c r="D256" s="68"/>
      <c r="E256" s="67"/>
      <c r="F256" s="27"/>
      <c r="G256" s="90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 ht="25.5" customHeight="1" thickBot="1">
      <c r="A257" s="491" t="s">
        <v>103</v>
      </c>
      <c r="B257" s="492"/>
      <c r="C257" s="64"/>
      <c r="D257" s="69"/>
      <c r="E257" s="67"/>
      <c r="F257" s="27"/>
      <c r="G257" s="90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 ht="15" customHeight="1" thickBot="1">
      <c r="A258" s="491" t="s">
        <v>105</v>
      </c>
      <c r="B258" s="492"/>
      <c r="C258" s="64"/>
      <c r="D258" s="69"/>
      <c r="E258" s="67"/>
      <c r="F258" s="27"/>
      <c r="G258" s="90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15.75" thickBot="1">
      <c r="A259" s="481" t="s">
        <v>107</v>
      </c>
      <c r="B259" s="370"/>
      <c r="C259" s="64"/>
      <c r="D259" s="68"/>
      <c r="E259" s="67"/>
      <c r="F259" s="27"/>
      <c r="G259" s="90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21.75" customHeight="1" thickBot="1">
      <c r="A260" s="491" t="s">
        <v>109</v>
      </c>
      <c r="B260" s="492"/>
      <c r="C260" s="64"/>
      <c r="D260" s="68"/>
      <c r="E260" s="67"/>
      <c r="F260" s="27"/>
      <c r="G260" s="90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 ht="21.75" customHeight="1" thickBot="1">
      <c r="A261" s="491" t="s">
        <v>111</v>
      </c>
      <c r="B261" s="492"/>
      <c r="C261" s="64"/>
      <c r="D261" s="68"/>
      <c r="E261" s="67"/>
      <c r="F261" s="27"/>
      <c r="G261" s="90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20.25" customHeight="1" thickBot="1">
      <c r="A262" s="481" t="s">
        <v>113</v>
      </c>
      <c r="B262" s="370"/>
      <c r="C262" s="64"/>
      <c r="D262" s="68"/>
      <c r="E262" s="67"/>
      <c r="F262" s="27"/>
      <c r="G262" s="90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24" customHeight="1" thickBot="1">
      <c r="A263" s="491" t="s">
        <v>115</v>
      </c>
      <c r="B263" s="492"/>
      <c r="C263" s="64"/>
      <c r="D263" s="68"/>
      <c r="E263" s="67"/>
      <c r="F263" s="27"/>
      <c r="G263" s="90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 ht="15.75" thickBot="1">
      <c r="A264" s="481" t="s">
        <v>117</v>
      </c>
      <c r="B264" s="370"/>
      <c r="C264" s="64"/>
      <c r="D264" s="68"/>
      <c r="E264" s="67"/>
      <c r="F264" s="27"/>
      <c r="G264" s="90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12" customHeight="1" thickBot="1">
      <c r="A265" s="491" t="s">
        <v>119</v>
      </c>
      <c r="B265" s="492"/>
      <c r="C265" s="64"/>
      <c r="D265" s="68"/>
      <c r="E265" s="67"/>
      <c r="F265" s="27"/>
      <c r="G265" s="90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 ht="21.75" customHeight="1" thickBot="1">
      <c r="A266" s="491" t="s">
        <v>121</v>
      </c>
      <c r="B266" s="492"/>
      <c r="C266" s="64"/>
      <c r="D266" s="68"/>
      <c r="E266" s="67"/>
      <c r="F266" s="27"/>
      <c r="G266" s="90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 ht="15" customHeight="1" thickBot="1">
      <c r="A267" s="491" t="s">
        <v>123</v>
      </c>
      <c r="B267" s="492"/>
      <c r="C267" s="64"/>
      <c r="D267" s="68"/>
      <c r="E267" s="67"/>
      <c r="F267" s="27"/>
      <c r="G267" s="90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27" customHeight="1" thickBot="1">
      <c r="A268" s="491" t="s">
        <v>125</v>
      </c>
      <c r="B268" s="492"/>
      <c r="C268" s="64"/>
      <c r="D268" s="70"/>
      <c r="E268" s="67"/>
      <c r="F268" s="27"/>
      <c r="G268" s="90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1.75" customHeight="1" thickBot="1">
      <c r="A269" s="491" t="s">
        <v>127</v>
      </c>
      <c r="B269" s="492"/>
      <c r="C269" s="64"/>
      <c r="D269" s="68"/>
      <c r="E269" s="67"/>
      <c r="F269" s="27"/>
      <c r="G269" s="90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9.25" customHeight="1" thickBot="1">
      <c r="A270" s="482" t="s">
        <v>129</v>
      </c>
      <c r="B270" s="483"/>
      <c r="C270" s="64"/>
      <c r="D270" s="71"/>
      <c r="E270" s="72"/>
      <c r="F270" s="27"/>
      <c r="G270" s="90"/>
      <c r="M270" s="84"/>
      <c r="N270" s="85"/>
      <c r="O270" s="85"/>
      <c r="P270" s="85"/>
      <c r="Q270" s="85"/>
      <c r="R270" s="86"/>
      <c r="S270" s="86"/>
      <c r="T270" s="86"/>
      <c r="U270" s="92">
        <f t="shared" si="3"/>
        <v>0</v>
      </c>
    </row>
    <row r="271" spans="1:21" ht="12.75" customHeight="1" thickBot="1">
      <c r="A271" s="477" t="s">
        <v>131</v>
      </c>
      <c r="B271" s="478"/>
      <c r="C271" s="22"/>
      <c r="D271" s="23"/>
      <c r="E271" s="23"/>
      <c r="F271" s="24"/>
      <c r="G271" s="25"/>
      <c r="M271" s="20"/>
      <c r="N271" s="21"/>
      <c r="O271" s="21"/>
      <c r="P271" s="21"/>
      <c r="Q271" s="21"/>
      <c r="R271" s="21"/>
      <c r="S271" s="21"/>
      <c r="T271" s="21"/>
      <c r="U271" s="16"/>
    </row>
    <row r="272" spans="1:21" ht="15.75" customHeight="1">
      <c r="A272" s="484" t="s">
        <v>132</v>
      </c>
      <c r="B272" s="484"/>
      <c r="C272" s="73"/>
      <c r="D272" s="73"/>
      <c r="E272" s="74"/>
      <c r="F272" s="26"/>
      <c r="G272" s="91"/>
      <c r="M272" s="80"/>
      <c r="N272" s="81"/>
      <c r="O272" s="81"/>
      <c r="P272" s="81"/>
      <c r="Q272" s="81"/>
      <c r="R272" s="82"/>
      <c r="S272" s="82"/>
      <c r="T272" s="82"/>
      <c r="U272" s="92">
        <f>(T272+S272+R272+Q272+P272+O272+N272+M272)</f>
        <v>0</v>
      </c>
    </row>
    <row r="273" spans="1:21" ht="14.25" customHeight="1">
      <c r="A273" s="492" t="s">
        <v>134</v>
      </c>
      <c r="B273" s="492"/>
      <c r="C273" s="73"/>
      <c r="D273" s="66"/>
      <c r="E273" s="75"/>
      <c r="F273" s="26"/>
      <c r="G273" s="91"/>
      <c r="M273" s="60"/>
      <c r="N273" s="61"/>
      <c r="O273" s="61"/>
      <c r="P273" s="61"/>
      <c r="Q273" s="61"/>
      <c r="R273" s="83"/>
      <c r="S273" s="83"/>
      <c r="T273" s="83"/>
      <c r="U273" s="92">
        <f t="shared" ref="U273:U275" si="4">(T273+S273+R273+Q273+P273+O273+N273+M273)</f>
        <v>0</v>
      </c>
    </row>
    <row r="274" spans="1:21" ht="22.5" customHeight="1">
      <c r="A274" s="492" t="s">
        <v>136</v>
      </c>
      <c r="B274" s="492"/>
      <c r="C274" s="73"/>
      <c r="D274" s="66"/>
      <c r="E274" s="75"/>
      <c r="F274" s="26"/>
      <c r="G274" s="91"/>
      <c r="M274" s="60"/>
      <c r="N274" s="61"/>
      <c r="O274" s="61"/>
      <c r="P274" s="61"/>
      <c r="Q274" s="61"/>
      <c r="R274" s="83"/>
      <c r="S274" s="83"/>
      <c r="T274" s="83"/>
      <c r="U274" s="92">
        <f t="shared" si="4"/>
        <v>0</v>
      </c>
    </row>
    <row r="275" spans="1:21" s="99" customFormat="1" ht="15" customHeight="1" thickBot="1">
      <c r="A275" s="493" t="s">
        <v>138</v>
      </c>
      <c r="B275" s="493"/>
      <c r="C275" s="95"/>
      <c r="D275" s="96"/>
      <c r="E275" s="96"/>
      <c r="F275" s="97"/>
      <c r="G275" s="98"/>
      <c r="M275" s="100"/>
      <c r="N275" s="101"/>
      <c r="O275" s="101"/>
      <c r="P275" s="101"/>
      <c r="Q275" s="101"/>
      <c r="R275" s="102"/>
      <c r="S275" s="102"/>
      <c r="T275" s="102"/>
      <c r="U275" s="103">
        <f t="shared" si="4"/>
        <v>0</v>
      </c>
    </row>
    <row r="276" spans="1:21" ht="13.5" customHeight="1" thickBot="1">
      <c r="A276" s="477" t="s">
        <v>140</v>
      </c>
      <c r="B276" s="478"/>
      <c r="C276" s="241"/>
      <c r="D276" s="242"/>
      <c r="E276" s="242"/>
      <c r="F276" s="243"/>
      <c r="G276" s="244"/>
      <c r="M276" s="20"/>
      <c r="N276" s="21"/>
      <c r="O276" s="21"/>
      <c r="P276" s="21"/>
      <c r="Q276" s="21"/>
      <c r="R276" s="21"/>
      <c r="S276" s="21"/>
      <c r="T276" s="21"/>
      <c r="U276" s="16"/>
    </row>
    <row r="277" spans="1:21" ht="12.75" customHeight="1">
      <c r="A277" s="479" t="s">
        <v>141</v>
      </c>
      <c r="B277" s="480"/>
      <c r="C277" s="75"/>
      <c r="D277" s="75"/>
      <c r="E277" s="67"/>
      <c r="F277" s="245"/>
      <c r="G277" s="246"/>
      <c r="M277" s="80"/>
      <c r="N277" s="81"/>
      <c r="O277" s="81"/>
      <c r="P277" s="81"/>
      <c r="Q277" s="81"/>
      <c r="R277" s="82"/>
      <c r="S277" s="82"/>
      <c r="T277" s="82"/>
      <c r="U277" s="92">
        <f>(T277+S277+R277+Q277+P277+O277+N277+M277)</f>
        <v>0</v>
      </c>
    </row>
    <row r="278" spans="1:21" ht="12.75" customHeight="1">
      <c r="A278" s="481" t="s">
        <v>143</v>
      </c>
      <c r="B278" s="370"/>
      <c r="C278" s="75"/>
      <c r="D278" s="75"/>
      <c r="E278" s="67"/>
      <c r="F278" s="245"/>
      <c r="G278" s="246"/>
      <c r="M278" s="60"/>
      <c r="N278" s="61"/>
      <c r="O278" s="61"/>
      <c r="P278" s="61"/>
      <c r="Q278" s="61"/>
      <c r="R278" s="83"/>
      <c r="S278" s="83"/>
      <c r="T278" s="83"/>
      <c r="U278" s="92">
        <f t="shared" ref="U278:U284" si="5">(T278+S278+R278+Q278+P278+O278+N278+M278)</f>
        <v>0</v>
      </c>
    </row>
    <row r="279" spans="1:21">
      <c r="A279" s="481" t="s">
        <v>145</v>
      </c>
      <c r="B279" s="370"/>
      <c r="C279" s="75"/>
      <c r="D279" s="75"/>
      <c r="E279" s="67"/>
      <c r="F279" s="245"/>
      <c r="G279" s="246"/>
      <c r="M279" s="60"/>
      <c r="N279" s="61"/>
      <c r="O279" s="61"/>
      <c r="P279" s="61"/>
      <c r="Q279" s="61"/>
      <c r="R279" s="83"/>
      <c r="S279" s="83"/>
      <c r="T279" s="83"/>
      <c r="U279" s="92">
        <f t="shared" si="5"/>
        <v>0</v>
      </c>
    </row>
    <row r="280" spans="1:21" ht="12.75" customHeight="1">
      <c r="A280" s="481" t="s">
        <v>147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si="5"/>
        <v>0</v>
      </c>
    </row>
    <row r="281" spans="1:21" ht="12" customHeight="1">
      <c r="A281" s="481" t="s">
        <v>149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61"/>
      <c r="S281" s="61"/>
      <c r="T281" s="61"/>
      <c r="U281" s="92">
        <f t="shared" si="5"/>
        <v>0</v>
      </c>
    </row>
    <row r="282" spans="1:21" ht="24.75" customHeight="1">
      <c r="A282" s="287" t="s">
        <v>197</v>
      </c>
      <c r="B282" s="288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61"/>
      <c r="S282" s="61"/>
      <c r="T282" s="61"/>
      <c r="U282" s="92">
        <f t="shared" si="5"/>
        <v>0</v>
      </c>
    </row>
    <row r="283" spans="1:21" ht="25.5" customHeight="1">
      <c r="A283" s="287" t="s">
        <v>198</v>
      </c>
      <c r="B283" s="288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83"/>
      <c r="S283" s="83"/>
      <c r="T283" s="83"/>
      <c r="U283" s="92">
        <f t="shared" si="5"/>
        <v>0</v>
      </c>
    </row>
    <row r="284" spans="1:21" ht="24" customHeight="1" thickBot="1">
      <c r="A284" s="287" t="s">
        <v>199</v>
      </c>
      <c r="B284" s="288"/>
      <c r="C284" s="75"/>
      <c r="D284" s="75"/>
      <c r="E284" s="67"/>
      <c r="F284" s="245"/>
      <c r="G284" s="246"/>
      <c r="M284" s="62"/>
      <c r="N284" s="63"/>
      <c r="O284" s="63"/>
      <c r="P284" s="63"/>
      <c r="Q284" s="63"/>
      <c r="R284" s="87"/>
      <c r="S284" s="87"/>
      <c r="T284" s="87"/>
      <c r="U284" s="92">
        <f t="shared" si="5"/>
        <v>0</v>
      </c>
    </row>
  </sheetData>
  <mergeCells count="710">
    <mergeCell ref="A1:B4"/>
    <mergeCell ref="C1:U4"/>
    <mergeCell ref="A5:E5"/>
    <mergeCell ref="F5:N5"/>
    <mergeCell ref="O5:U5"/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8:K238"/>
    <mergeCell ref="A239:U239"/>
    <mergeCell ref="A240:B243"/>
    <mergeCell ref="C240:C243"/>
    <mergeCell ref="D240:D243"/>
    <mergeCell ref="E240:F240"/>
    <mergeCell ref="G240:G243"/>
    <mergeCell ref="P242:P243"/>
    <mergeCell ref="M240:T240"/>
    <mergeCell ref="U240:U243"/>
    <mergeCell ref="E241:E243"/>
    <mergeCell ref="F241:F243"/>
    <mergeCell ref="M241:N241"/>
    <mergeCell ref="O241:P241"/>
    <mergeCell ref="Q241:Q243"/>
    <mergeCell ref="R241:R243"/>
    <mergeCell ref="S241:S243"/>
    <mergeCell ref="T241:T243"/>
    <mergeCell ref="A246:B246"/>
    <mergeCell ref="A247:B247"/>
    <mergeCell ref="A248:B248"/>
    <mergeCell ref="A249:B249"/>
    <mergeCell ref="A250:B250"/>
    <mergeCell ref="A251:B251"/>
    <mergeCell ref="M242:M243"/>
    <mergeCell ref="N242:N243"/>
    <mergeCell ref="O242:O243"/>
    <mergeCell ref="A244:B244"/>
    <mergeCell ref="A245:B245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82:B282"/>
    <mergeCell ref="A283:B283"/>
    <mergeCell ref="A284:B284"/>
    <mergeCell ref="A276:B276"/>
    <mergeCell ref="A277:B277"/>
    <mergeCell ref="A278:B278"/>
    <mergeCell ref="A279:B279"/>
    <mergeCell ref="A280:B280"/>
    <mergeCell ref="A281:B281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5"/>
  <sheetViews>
    <sheetView topLeftCell="A181" workbookViewId="0">
      <selection activeCell="P283" sqref="P283"/>
    </sheetView>
  </sheetViews>
  <sheetFormatPr baseColWidth="10" defaultRowHeight="15"/>
  <cols>
    <col min="1" max="7" width="11.42578125" style="1"/>
    <col min="8" max="8" width="13.5703125" style="1" bestFit="1" customWidth="1"/>
    <col min="9" max="16384" width="11.42578125" style="1"/>
  </cols>
  <sheetData>
    <row r="1" spans="1:33">
      <c r="A1" s="358"/>
      <c r="B1" s="358"/>
      <c r="C1" s="368" t="s">
        <v>200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33">
      <c r="A2" s="358"/>
      <c r="B2" s="35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33" ht="23.25" customHeight="1">
      <c r="A3" s="358"/>
      <c r="B3" s="35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</row>
    <row r="4" spans="1:33">
      <c r="A4" s="358"/>
      <c r="B4" s="35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</row>
    <row r="5" spans="1:33">
      <c r="A5" s="358" t="s">
        <v>196</v>
      </c>
      <c r="B5" s="358"/>
      <c r="C5" s="358"/>
      <c r="D5" s="358"/>
      <c r="E5" s="358"/>
      <c r="F5" s="358" t="s">
        <v>163</v>
      </c>
      <c r="G5" s="358"/>
      <c r="H5" s="358"/>
      <c r="I5" s="358"/>
      <c r="J5" s="358"/>
      <c r="K5" s="358"/>
      <c r="L5" s="358"/>
      <c r="M5" s="358"/>
      <c r="N5" s="358"/>
      <c r="O5" s="358" t="s">
        <v>164</v>
      </c>
      <c r="P5" s="358"/>
      <c r="Q5" s="358"/>
      <c r="R5" s="358"/>
      <c r="S5" s="358"/>
      <c r="T5" s="358"/>
      <c r="U5" s="358"/>
    </row>
    <row r="6" spans="1:33" ht="15.75" thickBo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7" spans="1:33" ht="45.75" thickBot="1">
      <c r="A7" s="17" t="s">
        <v>0</v>
      </c>
      <c r="B7" s="47"/>
      <c r="E7" s="17" t="s">
        <v>1</v>
      </c>
      <c r="F7" s="461" t="s">
        <v>48</v>
      </c>
      <c r="G7" s="462"/>
      <c r="I7" s="3" t="s">
        <v>3</v>
      </c>
      <c r="J7" s="48">
        <v>2016</v>
      </c>
      <c r="N7" s="3"/>
    </row>
    <row r="8" spans="1:33" ht="18">
      <c r="B8" s="4"/>
      <c r="E8" s="3"/>
      <c r="F8" s="3"/>
      <c r="G8" s="5"/>
    </row>
    <row r="9" spans="1:33" ht="20.25">
      <c r="A9" s="387" t="s">
        <v>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</row>
    <row r="10" spans="1:33">
      <c r="A10" s="463" t="s">
        <v>5</v>
      </c>
      <c r="B10" s="464"/>
      <c r="C10" s="404" t="s">
        <v>6</v>
      </c>
      <c r="D10" s="404" t="s">
        <v>7</v>
      </c>
      <c r="E10" s="468" t="s">
        <v>8</v>
      </c>
      <c r="F10" s="469"/>
      <c r="G10" s="470"/>
      <c r="H10" s="471" t="s">
        <v>9</v>
      </c>
      <c r="I10" s="471" t="s">
        <v>10</v>
      </c>
      <c r="J10" s="471" t="s">
        <v>11</v>
      </c>
      <c r="K10" s="471" t="s">
        <v>12</v>
      </c>
      <c r="M10" s="407" t="s">
        <v>13</v>
      </c>
      <c r="N10" s="459"/>
      <c r="O10" s="459"/>
      <c r="P10" s="459"/>
      <c r="Q10" s="459"/>
      <c r="R10" s="459"/>
      <c r="S10" s="459"/>
      <c r="T10" s="406"/>
      <c r="U10" s="408" t="s">
        <v>14</v>
      </c>
    </row>
    <row r="11" spans="1:33">
      <c r="A11" s="465"/>
      <c r="B11" s="391"/>
      <c r="C11" s="393"/>
      <c r="D11" s="393"/>
      <c r="E11" s="404" t="s">
        <v>15</v>
      </c>
      <c r="F11" s="404" t="s">
        <v>16</v>
      </c>
      <c r="G11" s="404" t="s">
        <v>17</v>
      </c>
      <c r="H11" s="472"/>
      <c r="I11" s="472"/>
      <c r="J11" s="472"/>
      <c r="K11" s="472"/>
      <c r="L11" s="6"/>
      <c r="M11" s="407" t="s">
        <v>18</v>
      </c>
      <c r="N11" s="406"/>
      <c r="O11" s="407" t="s">
        <v>19</v>
      </c>
      <c r="P11" s="406"/>
      <c r="Q11" s="408" t="s">
        <v>20</v>
      </c>
      <c r="R11" s="408" t="s">
        <v>21</v>
      </c>
      <c r="S11" s="408" t="s">
        <v>22</v>
      </c>
      <c r="T11" s="408" t="s">
        <v>23</v>
      </c>
      <c r="U11" s="409"/>
    </row>
    <row r="12" spans="1:33">
      <c r="A12" s="465"/>
      <c r="B12" s="391"/>
      <c r="C12" s="393"/>
      <c r="D12" s="393"/>
      <c r="E12" s="393"/>
      <c r="F12" s="393"/>
      <c r="G12" s="393"/>
      <c r="H12" s="472"/>
      <c r="I12" s="472"/>
      <c r="J12" s="472"/>
      <c r="K12" s="472"/>
      <c r="M12" s="374" t="s">
        <v>24</v>
      </c>
      <c r="N12" s="374" t="s">
        <v>25</v>
      </c>
      <c r="O12" s="374" t="s">
        <v>26</v>
      </c>
      <c r="P12" s="374" t="s">
        <v>27</v>
      </c>
      <c r="Q12" s="409"/>
      <c r="R12" s="409"/>
      <c r="S12" s="409"/>
      <c r="T12" s="409"/>
      <c r="U12" s="409"/>
    </row>
    <row r="13" spans="1:33" ht="15.75" thickBot="1">
      <c r="A13" s="466"/>
      <c r="B13" s="467"/>
      <c r="C13" s="460"/>
      <c r="D13" s="460"/>
      <c r="E13" s="460"/>
      <c r="F13" s="460"/>
      <c r="G13" s="460"/>
      <c r="H13" s="473"/>
      <c r="I13" s="473"/>
      <c r="J13" s="473"/>
      <c r="K13" s="473"/>
      <c r="M13" s="375"/>
      <c r="N13" s="375"/>
      <c r="O13" s="375"/>
      <c r="P13" s="375"/>
      <c r="Q13" s="410"/>
      <c r="R13" s="410"/>
      <c r="S13" s="410"/>
      <c r="T13" s="410"/>
      <c r="U13" s="410"/>
    </row>
    <row r="14" spans="1:33" ht="15.75" thickBot="1">
      <c r="A14" s="457" t="s">
        <v>28</v>
      </c>
      <c r="B14" s="458"/>
      <c r="C14" s="12"/>
      <c r="D14" s="12"/>
      <c r="E14" s="12"/>
      <c r="F14" s="12"/>
      <c r="G14" s="12"/>
      <c r="H14" s="12"/>
      <c r="I14" s="12"/>
      <c r="J14" s="12"/>
      <c r="K14" s="12"/>
      <c r="M14" s="14"/>
      <c r="N14" s="15"/>
      <c r="O14" s="15"/>
      <c r="P14" s="15"/>
      <c r="Q14" s="15"/>
      <c r="R14" s="15"/>
      <c r="S14" s="15"/>
      <c r="T14" s="15"/>
      <c r="U14" s="16"/>
    </row>
    <row r="15" spans="1:33">
      <c r="A15" s="431" t="s">
        <v>29</v>
      </c>
      <c r="B15" s="432"/>
      <c r="C15" s="437">
        <f>AGOSTO!H15</f>
        <v>0</v>
      </c>
      <c r="D15" s="437"/>
      <c r="E15" s="437"/>
      <c r="F15" s="437"/>
      <c r="G15" s="422">
        <f>(U15)</f>
        <v>0</v>
      </c>
      <c r="H15" s="451">
        <f>(C15+D15-E15-F15-G15)</f>
        <v>0</v>
      </c>
      <c r="I15" s="52"/>
      <c r="J15" s="52"/>
      <c r="K15" s="53"/>
      <c r="M15" s="427"/>
      <c r="N15" s="414"/>
      <c r="O15" s="414"/>
      <c r="P15" s="414"/>
      <c r="Q15" s="414"/>
      <c r="R15" s="414"/>
      <c r="S15" s="414"/>
      <c r="T15" s="414"/>
      <c r="U15" s="417">
        <f>(M15+N15+O15+P15+Q15+R15+S15+T15)</f>
        <v>0</v>
      </c>
      <c r="AF15" s="2" t="s">
        <v>30</v>
      </c>
      <c r="AG15" s="2" t="s">
        <v>2</v>
      </c>
    </row>
    <row r="16" spans="1:33">
      <c r="A16" s="433"/>
      <c r="B16" s="434"/>
      <c r="C16" s="438"/>
      <c r="D16" s="438"/>
      <c r="E16" s="438"/>
      <c r="F16" s="438"/>
      <c r="G16" s="423"/>
      <c r="H16" s="452"/>
      <c r="I16" s="54"/>
      <c r="J16" s="54"/>
      <c r="K16" s="55"/>
      <c r="M16" s="428"/>
      <c r="N16" s="415"/>
      <c r="O16" s="415"/>
      <c r="P16" s="415"/>
      <c r="Q16" s="415"/>
      <c r="R16" s="415"/>
      <c r="S16" s="415"/>
      <c r="T16" s="415"/>
      <c r="U16" s="418"/>
      <c r="AF16" s="2" t="s">
        <v>31</v>
      </c>
      <c r="AG16" s="2" t="s">
        <v>32</v>
      </c>
    </row>
    <row r="17" spans="1:33">
      <c r="A17" s="433"/>
      <c r="B17" s="434"/>
      <c r="C17" s="438"/>
      <c r="D17" s="438"/>
      <c r="E17" s="438"/>
      <c r="F17" s="438"/>
      <c r="G17" s="423"/>
      <c r="H17" s="452"/>
      <c r="I17" s="54"/>
      <c r="J17" s="54"/>
      <c r="K17" s="55"/>
      <c r="M17" s="428"/>
      <c r="N17" s="415"/>
      <c r="O17" s="415"/>
      <c r="P17" s="415"/>
      <c r="Q17" s="415"/>
      <c r="R17" s="415"/>
      <c r="S17" s="415"/>
      <c r="T17" s="415"/>
      <c r="U17" s="418"/>
      <c r="AF17" s="2" t="s">
        <v>33</v>
      </c>
      <c r="AG17" s="2" t="s">
        <v>34</v>
      </c>
    </row>
    <row r="18" spans="1:33">
      <c r="A18" s="433"/>
      <c r="B18" s="434"/>
      <c r="C18" s="438"/>
      <c r="D18" s="438"/>
      <c r="E18" s="438"/>
      <c r="F18" s="438"/>
      <c r="G18" s="423"/>
      <c r="H18" s="452"/>
      <c r="I18" s="54"/>
      <c r="J18" s="54"/>
      <c r="K18" s="55"/>
      <c r="M18" s="428"/>
      <c r="N18" s="415"/>
      <c r="O18" s="415"/>
      <c r="P18" s="415"/>
      <c r="Q18" s="415"/>
      <c r="R18" s="415"/>
      <c r="S18" s="415"/>
      <c r="T18" s="415"/>
      <c r="U18" s="418"/>
      <c r="AF18" s="2" t="s">
        <v>35</v>
      </c>
      <c r="AG18" s="2" t="s">
        <v>36</v>
      </c>
    </row>
    <row r="19" spans="1:33" ht="15.75" thickBot="1">
      <c r="A19" s="454"/>
      <c r="B19" s="455"/>
      <c r="C19" s="439"/>
      <c r="D19" s="439"/>
      <c r="E19" s="439"/>
      <c r="F19" s="439"/>
      <c r="G19" s="456"/>
      <c r="H19" s="453"/>
      <c r="I19" s="56"/>
      <c r="J19" s="56"/>
      <c r="K19" s="57"/>
      <c r="M19" s="429"/>
      <c r="N19" s="416"/>
      <c r="O19" s="416"/>
      <c r="P19" s="416"/>
      <c r="Q19" s="416"/>
      <c r="R19" s="416"/>
      <c r="S19" s="416"/>
      <c r="T19" s="416"/>
      <c r="U19" s="419"/>
      <c r="AF19" s="2" t="s">
        <v>37</v>
      </c>
      <c r="AG19" s="2" t="s">
        <v>38</v>
      </c>
    </row>
    <row r="20" spans="1:33" ht="15.75" thickBot="1">
      <c r="A20" s="449" t="s">
        <v>39</v>
      </c>
      <c r="B20" s="450"/>
      <c r="C20" s="39"/>
      <c r="D20" s="40"/>
      <c r="E20" s="40"/>
      <c r="F20" s="41"/>
      <c r="G20" s="42"/>
      <c r="H20" s="32" t="b">
        <f>H15=I20</f>
        <v>1</v>
      </c>
      <c r="I20" s="43">
        <f>(I15+I16+I17+I18+I19)</f>
        <v>0</v>
      </c>
      <c r="J20" s="44"/>
      <c r="K20" s="45"/>
      <c r="M20" s="18"/>
      <c r="N20" s="19"/>
      <c r="O20" s="19"/>
      <c r="P20" s="19"/>
      <c r="Q20" s="19"/>
      <c r="R20" s="19"/>
      <c r="S20" s="19"/>
      <c r="T20" s="19"/>
      <c r="U20" s="16"/>
      <c r="AF20" s="2" t="s">
        <v>40</v>
      </c>
      <c r="AG20" s="2" t="s">
        <v>41</v>
      </c>
    </row>
    <row r="21" spans="1:33">
      <c r="A21" s="431" t="s">
        <v>42</v>
      </c>
      <c r="B21" s="432"/>
      <c r="C21" s="437">
        <f>AGOSTO!H21</f>
        <v>0</v>
      </c>
      <c r="D21" s="437"/>
      <c r="E21" s="437"/>
      <c r="F21" s="437"/>
      <c r="G21" s="422">
        <f>(U21)</f>
        <v>0</v>
      </c>
      <c r="H21" s="425">
        <f>(C21+D21-E21-F21-G21)</f>
        <v>0</v>
      </c>
      <c r="I21" s="52"/>
      <c r="J21" s="52"/>
      <c r="K21" s="53"/>
      <c r="M21" s="427"/>
      <c r="N21" s="414"/>
      <c r="O21" s="414"/>
      <c r="P21" s="414"/>
      <c r="Q21" s="414"/>
      <c r="R21" s="414"/>
      <c r="S21" s="414"/>
      <c r="T21" s="414"/>
      <c r="U21" s="417">
        <f>(M21+N21+O21+P21+Q21+R21+S21+T21)</f>
        <v>0</v>
      </c>
      <c r="AF21" s="2" t="s">
        <v>43</v>
      </c>
      <c r="AG21" s="2" t="s">
        <v>44</v>
      </c>
    </row>
    <row r="22" spans="1:33">
      <c r="A22" s="433"/>
      <c r="B22" s="434"/>
      <c r="C22" s="438"/>
      <c r="D22" s="438"/>
      <c r="E22" s="438"/>
      <c r="F22" s="438"/>
      <c r="G22" s="423"/>
      <c r="H22" s="426"/>
      <c r="I22" s="54"/>
      <c r="J22" s="54"/>
      <c r="K22" s="55"/>
      <c r="M22" s="428"/>
      <c r="N22" s="415"/>
      <c r="O22" s="415"/>
      <c r="P22" s="415"/>
      <c r="Q22" s="415"/>
      <c r="R22" s="415"/>
      <c r="S22" s="415"/>
      <c r="T22" s="415"/>
      <c r="U22" s="418"/>
      <c r="AF22" s="2" t="s">
        <v>45</v>
      </c>
      <c r="AG22" s="2" t="s">
        <v>46</v>
      </c>
    </row>
    <row r="23" spans="1:33">
      <c r="A23" s="433"/>
      <c r="B23" s="434"/>
      <c r="C23" s="438"/>
      <c r="D23" s="438"/>
      <c r="E23" s="438"/>
      <c r="F23" s="438"/>
      <c r="G23" s="423"/>
      <c r="H23" s="426"/>
      <c r="I23" s="54"/>
      <c r="J23" s="54"/>
      <c r="K23" s="55"/>
      <c r="M23" s="428"/>
      <c r="N23" s="415"/>
      <c r="O23" s="415"/>
      <c r="P23" s="415"/>
      <c r="Q23" s="415"/>
      <c r="R23" s="415"/>
      <c r="S23" s="415"/>
      <c r="T23" s="415"/>
      <c r="U23" s="418"/>
      <c r="AF23" s="2" t="s">
        <v>47</v>
      </c>
      <c r="AG23" s="2" t="s">
        <v>48</v>
      </c>
    </row>
    <row r="24" spans="1:33">
      <c r="A24" s="433"/>
      <c r="B24" s="434"/>
      <c r="C24" s="438"/>
      <c r="D24" s="438"/>
      <c r="E24" s="438"/>
      <c r="F24" s="438"/>
      <c r="G24" s="423"/>
      <c r="H24" s="426"/>
      <c r="I24" s="54"/>
      <c r="J24" s="54"/>
      <c r="K24" s="55"/>
      <c r="M24" s="428"/>
      <c r="N24" s="415"/>
      <c r="O24" s="415"/>
      <c r="P24" s="415"/>
      <c r="Q24" s="415"/>
      <c r="R24" s="415"/>
      <c r="S24" s="415"/>
      <c r="T24" s="415"/>
      <c r="U24" s="418"/>
      <c r="AF24" s="2" t="s">
        <v>49</v>
      </c>
      <c r="AG24" s="2" t="s">
        <v>50</v>
      </c>
    </row>
    <row r="25" spans="1:33" ht="15.75" thickBot="1">
      <c r="A25" s="435"/>
      <c r="B25" s="436"/>
      <c r="C25" s="439"/>
      <c r="D25" s="439"/>
      <c r="E25" s="439"/>
      <c r="F25" s="439"/>
      <c r="G25" s="424"/>
      <c r="H25" s="440"/>
      <c r="I25" s="56"/>
      <c r="J25" s="56"/>
      <c r="K25" s="57"/>
      <c r="M25" s="429"/>
      <c r="N25" s="416"/>
      <c r="O25" s="416"/>
      <c r="P25" s="416"/>
      <c r="Q25" s="416"/>
      <c r="R25" s="416"/>
      <c r="S25" s="416"/>
      <c r="T25" s="416"/>
      <c r="U25" s="419"/>
      <c r="AF25" s="2" t="s">
        <v>51</v>
      </c>
      <c r="AG25" s="2" t="s">
        <v>52</v>
      </c>
    </row>
    <row r="26" spans="1:33" ht="15.75" thickBot="1">
      <c r="A26" s="420" t="s">
        <v>53</v>
      </c>
      <c r="B26" s="430"/>
      <c r="C26" s="28"/>
      <c r="D26" s="29"/>
      <c r="E26" s="29"/>
      <c r="F26" s="30"/>
      <c r="G26" s="31"/>
      <c r="H26" s="32" t="b">
        <f>I21=I26</f>
        <v>1</v>
      </c>
      <c r="I26" s="33">
        <f>(I21+I22+I23+I24+I25)</f>
        <v>0</v>
      </c>
      <c r="J26" s="18"/>
      <c r="K26" s="37"/>
      <c r="M26" s="18"/>
      <c r="N26" s="19"/>
      <c r="O26" s="19"/>
      <c r="P26" s="19"/>
      <c r="Q26" s="19"/>
      <c r="R26" s="19"/>
      <c r="S26" s="19"/>
      <c r="T26" s="19"/>
      <c r="U26" s="16"/>
      <c r="AF26" s="2" t="s">
        <v>54</v>
      </c>
      <c r="AG26" s="2" t="s">
        <v>55</v>
      </c>
    </row>
    <row r="27" spans="1:33">
      <c r="A27" s="431" t="s">
        <v>56</v>
      </c>
      <c r="B27" s="432"/>
      <c r="C27" s="437">
        <f>AGOSTO!H27</f>
        <v>0</v>
      </c>
      <c r="D27" s="437"/>
      <c r="E27" s="437"/>
      <c r="F27" s="437"/>
      <c r="G27" s="422">
        <f>(U27)</f>
        <v>0</v>
      </c>
      <c r="H27" s="425">
        <f>(C27+D27-E27-F27-G27)</f>
        <v>0</v>
      </c>
      <c r="I27" s="52"/>
      <c r="J27" s="52"/>
      <c r="K27" s="53"/>
      <c r="M27" s="427"/>
      <c r="N27" s="414"/>
      <c r="O27" s="414"/>
      <c r="P27" s="414"/>
      <c r="Q27" s="414"/>
      <c r="R27" s="414"/>
      <c r="S27" s="414"/>
      <c r="T27" s="414"/>
      <c r="U27" s="417">
        <f>(M27+N27+O27+P27+Q27+R27+S27+T27)</f>
        <v>0</v>
      </c>
      <c r="AF27" s="2" t="s">
        <v>57</v>
      </c>
    </row>
    <row r="28" spans="1:33">
      <c r="A28" s="433"/>
      <c r="B28" s="434"/>
      <c r="C28" s="438"/>
      <c r="D28" s="438"/>
      <c r="E28" s="438"/>
      <c r="F28" s="438"/>
      <c r="G28" s="423"/>
      <c r="H28" s="426"/>
      <c r="I28" s="54"/>
      <c r="J28" s="54"/>
      <c r="K28" s="55"/>
      <c r="M28" s="428"/>
      <c r="N28" s="415"/>
      <c r="O28" s="415"/>
      <c r="P28" s="415"/>
      <c r="Q28" s="415"/>
      <c r="R28" s="415"/>
      <c r="S28" s="415"/>
      <c r="T28" s="415"/>
      <c r="U28" s="418"/>
      <c r="AF28" s="2" t="s">
        <v>58</v>
      </c>
    </row>
    <row r="29" spans="1:33">
      <c r="A29" s="433"/>
      <c r="B29" s="434"/>
      <c r="C29" s="438"/>
      <c r="D29" s="438"/>
      <c r="E29" s="438"/>
      <c r="F29" s="438"/>
      <c r="G29" s="423"/>
      <c r="H29" s="426"/>
      <c r="I29" s="54"/>
      <c r="J29" s="54"/>
      <c r="K29" s="55"/>
      <c r="M29" s="428"/>
      <c r="N29" s="415"/>
      <c r="O29" s="415"/>
      <c r="P29" s="415"/>
      <c r="Q29" s="415"/>
      <c r="R29" s="415"/>
      <c r="S29" s="415"/>
      <c r="T29" s="415"/>
      <c r="U29" s="418"/>
      <c r="AF29" s="2" t="s">
        <v>59</v>
      </c>
    </row>
    <row r="30" spans="1:33">
      <c r="A30" s="433"/>
      <c r="B30" s="434"/>
      <c r="C30" s="438"/>
      <c r="D30" s="438"/>
      <c r="E30" s="438"/>
      <c r="F30" s="438"/>
      <c r="G30" s="423"/>
      <c r="H30" s="426"/>
      <c r="I30" s="54"/>
      <c r="J30" s="54"/>
      <c r="K30" s="55"/>
      <c r="M30" s="428"/>
      <c r="N30" s="415"/>
      <c r="O30" s="415"/>
      <c r="P30" s="415"/>
      <c r="Q30" s="415"/>
      <c r="R30" s="415"/>
      <c r="S30" s="415"/>
      <c r="T30" s="415"/>
      <c r="U30" s="418"/>
      <c r="AF30" s="2" t="s">
        <v>60</v>
      </c>
    </row>
    <row r="31" spans="1:33" ht="15.75" thickBot="1">
      <c r="A31" s="435"/>
      <c r="B31" s="436"/>
      <c r="C31" s="439"/>
      <c r="D31" s="439"/>
      <c r="E31" s="439"/>
      <c r="F31" s="439"/>
      <c r="G31" s="424"/>
      <c r="H31" s="440"/>
      <c r="I31" s="56"/>
      <c r="J31" s="56"/>
      <c r="K31" s="57"/>
      <c r="M31" s="429"/>
      <c r="N31" s="416"/>
      <c r="O31" s="416"/>
      <c r="P31" s="416"/>
      <c r="Q31" s="416"/>
      <c r="R31" s="416"/>
      <c r="S31" s="416"/>
      <c r="T31" s="416"/>
      <c r="U31" s="419"/>
      <c r="AF31" s="2" t="s">
        <v>61</v>
      </c>
    </row>
    <row r="32" spans="1:33" ht="15.75" thickBot="1">
      <c r="A32" s="420" t="s">
        <v>62</v>
      </c>
      <c r="B32" s="430"/>
      <c r="C32" s="28"/>
      <c r="D32" s="29"/>
      <c r="E32" s="29"/>
      <c r="F32" s="30"/>
      <c r="G32" s="31"/>
      <c r="H32" s="32" t="b">
        <f>H27=I32</f>
        <v>1</v>
      </c>
      <c r="I32" s="33">
        <f>(I27+I28+I29+I30+I31)</f>
        <v>0</v>
      </c>
      <c r="J32" s="18"/>
      <c r="K32" s="37"/>
      <c r="M32" s="18"/>
      <c r="N32" s="19"/>
      <c r="O32" s="19"/>
      <c r="P32" s="19"/>
      <c r="Q32" s="19"/>
      <c r="R32" s="19"/>
      <c r="S32" s="19"/>
      <c r="T32" s="19"/>
      <c r="U32" s="16"/>
      <c r="AF32" s="2" t="s">
        <v>63</v>
      </c>
    </row>
    <row r="33" spans="1:32">
      <c r="A33" s="431" t="s">
        <v>64</v>
      </c>
      <c r="B33" s="432"/>
      <c r="C33" s="437">
        <f>AGOSTO!H33</f>
        <v>0</v>
      </c>
      <c r="D33" s="437"/>
      <c r="E33" s="437"/>
      <c r="F33" s="437"/>
      <c r="G33" s="422">
        <f>(U33)</f>
        <v>0</v>
      </c>
      <c r="H33" s="425">
        <f>(C33+D33-E33-F33-G33)</f>
        <v>0</v>
      </c>
      <c r="I33" s="52"/>
      <c r="J33" s="52"/>
      <c r="K33" s="53"/>
      <c r="M33" s="427"/>
      <c r="N33" s="414"/>
      <c r="O33" s="414"/>
      <c r="P33" s="414"/>
      <c r="Q33" s="414"/>
      <c r="R33" s="414"/>
      <c r="S33" s="414"/>
      <c r="T33" s="414"/>
      <c r="U33" s="417">
        <f>(M33+N33+O33+P33+Q33+R33+S33+T33)</f>
        <v>0</v>
      </c>
      <c r="AF33" s="2" t="s">
        <v>65</v>
      </c>
    </row>
    <row r="34" spans="1:32">
      <c r="A34" s="433"/>
      <c r="B34" s="434"/>
      <c r="C34" s="438"/>
      <c r="D34" s="438"/>
      <c r="E34" s="438"/>
      <c r="F34" s="438"/>
      <c r="G34" s="423"/>
      <c r="H34" s="426"/>
      <c r="I34" s="54"/>
      <c r="J34" s="54"/>
      <c r="K34" s="55"/>
      <c r="M34" s="428"/>
      <c r="N34" s="415"/>
      <c r="O34" s="415"/>
      <c r="P34" s="415"/>
      <c r="Q34" s="415"/>
      <c r="R34" s="415"/>
      <c r="S34" s="415"/>
      <c r="T34" s="415"/>
      <c r="U34" s="418"/>
      <c r="AF34" s="2" t="s">
        <v>66</v>
      </c>
    </row>
    <row r="35" spans="1:32">
      <c r="A35" s="433"/>
      <c r="B35" s="434"/>
      <c r="C35" s="438"/>
      <c r="D35" s="438"/>
      <c r="E35" s="438"/>
      <c r="F35" s="438"/>
      <c r="G35" s="423"/>
      <c r="H35" s="426"/>
      <c r="I35" s="54"/>
      <c r="J35" s="54"/>
      <c r="K35" s="55"/>
      <c r="M35" s="428"/>
      <c r="N35" s="415"/>
      <c r="O35" s="415"/>
      <c r="P35" s="415"/>
      <c r="Q35" s="415"/>
      <c r="R35" s="415"/>
      <c r="S35" s="415"/>
      <c r="T35" s="415"/>
      <c r="U35" s="418"/>
      <c r="AF35" s="2" t="s">
        <v>67</v>
      </c>
    </row>
    <row r="36" spans="1:32">
      <c r="A36" s="433"/>
      <c r="B36" s="434"/>
      <c r="C36" s="438"/>
      <c r="D36" s="438"/>
      <c r="E36" s="438"/>
      <c r="F36" s="438"/>
      <c r="G36" s="423"/>
      <c r="H36" s="426"/>
      <c r="I36" s="54"/>
      <c r="J36" s="54"/>
      <c r="K36" s="55"/>
      <c r="M36" s="428"/>
      <c r="N36" s="415"/>
      <c r="O36" s="415"/>
      <c r="P36" s="415"/>
      <c r="Q36" s="415"/>
      <c r="R36" s="415"/>
      <c r="S36" s="415"/>
      <c r="T36" s="415"/>
      <c r="U36" s="418"/>
      <c r="AF36" s="2" t="s">
        <v>68</v>
      </c>
    </row>
    <row r="37" spans="1:32" ht="15.75" thickBot="1">
      <c r="A37" s="435"/>
      <c r="B37" s="436"/>
      <c r="C37" s="439"/>
      <c r="D37" s="439"/>
      <c r="E37" s="439"/>
      <c r="F37" s="439"/>
      <c r="G37" s="424"/>
      <c r="H37" s="440"/>
      <c r="I37" s="56"/>
      <c r="J37" s="56"/>
      <c r="K37" s="57"/>
      <c r="M37" s="429"/>
      <c r="N37" s="416"/>
      <c r="O37" s="416"/>
      <c r="P37" s="416"/>
      <c r="Q37" s="416"/>
      <c r="R37" s="416"/>
      <c r="S37" s="416"/>
      <c r="T37" s="416"/>
      <c r="U37" s="419"/>
      <c r="AF37" s="2" t="s">
        <v>69</v>
      </c>
    </row>
    <row r="38" spans="1:32" ht="15.75" thickBot="1">
      <c r="A38" s="420" t="s">
        <v>70</v>
      </c>
      <c r="B38" s="430"/>
      <c r="C38" s="28"/>
      <c r="D38" s="29"/>
      <c r="E38" s="29"/>
      <c r="F38" s="30"/>
      <c r="G38" s="31"/>
      <c r="H38" s="32" t="b">
        <f>H33=I38</f>
        <v>1</v>
      </c>
      <c r="I38" s="33">
        <f>(I33+I34+I35+I36+I37)</f>
        <v>0</v>
      </c>
      <c r="J38" s="18"/>
      <c r="K38" s="37"/>
      <c r="M38" s="18"/>
      <c r="N38" s="19"/>
      <c r="O38" s="19"/>
      <c r="P38" s="19"/>
      <c r="Q38" s="19"/>
      <c r="R38" s="19"/>
      <c r="S38" s="19"/>
      <c r="T38" s="19"/>
      <c r="U38" s="16"/>
      <c r="AF38" s="2" t="s">
        <v>71</v>
      </c>
    </row>
    <row r="39" spans="1:32">
      <c r="A39" s="431" t="s">
        <v>72</v>
      </c>
      <c r="B39" s="432"/>
      <c r="C39" s="437">
        <f>AGOSTO!H39</f>
        <v>0</v>
      </c>
      <c r="D39" s="437"/>
      <c r="E39" s="437"/>
      <c r="F39" s="437"/>
      <c r="G39" s="422">
        <f>(U39)</f>
        <v>0</v>
      </c>
      <c r="H39" s="425">
        <f>(C39+D39-E39-F39-G39)</f>
        <v>0</v>
      </c>
      <c r="I39" s="52"/>
      <c r="J39" s="52"/>
      <c r="K39" s="53"/>
      <c r="M39" s="427"/>
      <c r="N39" s="414"/>
      <c r="O39" s="414"/>
      <c r="P39" s="414"/>
      <c r="Q39" s="414"/>
      <c r="R39" s="414"/>
      <c r="S39" s="414"/>
      <c r="T39" s="414"/>
      <c r="U39" s="417">
        <f>(M39+N39+O39+P39+Q39+R39+S39+T39)</f>
        <v>0</v>
      </c>
      <c r="AF39" s="2" t="s">
        <v>73</v>
      </c>
    </row>
    <row r="40" spans="1:32">
      <c r="A40" s="433"/>
      <c r="B40" s="434"/>
      <c r="C40" s="438"/>
      <c r="D40" s="438"/>
      <c r="E40" s="438"/>
      <c r="F40" s="438"/>
      <c r="G40" s="423"/>
      <c r="H40" s="426"/>
      <c r="I40" s="54"/>
      <c r="J40" s="54"/>
      <c r="K40" s="55"/>
      <c r="M40" s="428"/>
      <c r="N40" s="415"/>
      <c r="O40" s="415"/>
      <c r="P40" s="415"/>
      <c r="Q40" s="415"/>
      <c r="R40" s="415"/>
      <c r="S40" s="415"/>
      <c r="T40" s="415"/>
      <c r="U40" s="418"/>
      <c r="AF40" s="2" t="s">
        <v>74</v>
      </c>
    </row>
    <row r="41" spans="1:32">
      <c r="A41" s="433"/>
      <c r="B41" s="434"/>
      <c r="C41" s="438"/>
      <c r="D41" s="438"/>
      <c r="E41" s="438"/>
      <c r="F41" s="438"/>
      <c r="G41" s="423"/>
      <c r="H41" s="426"/>
      <c r="I41" s="54"/>
      <c r="J41" s="54"/>
      <c r="K41" s="55"/>
      <c r="M41" s="428"/>
      <c r="N41" s="415"/>
      <c r="O41" s="415"/>
      <c r="P41" s="415"/>
      <c r="Q41" s="415"/>
      <c r="R41" s="415"/>
      <c r="S41" s="415"/>
      <c r="T41" s="415"/>
      <c r="U41" s="418"/>
      <c r="AF41" s="2" t="s">
        <v>75</v>
      </c>
    </row>
    <row r="42" spans="1:32">
      <c r="A42" s="433"/>
      <c r="B42" s="434"/>
      <c r="C42" s="438"/>
      <c r="D42" s="438"/>
      <c r="E42" s="438"/>
      <c r="F42" s="438"/>
      <c r="G42" s="423"/>
      <c r="H42" s="426"/>
      <c r="I42" s="54"/>
      <c r="J42" s="54"/>
      <c r="K42" s="55"/>
      <c r="M42" s="428"/>
      <c r="N42" s="415"/>
      <c r="O42" s="415"/>
      <c r="P42" s="415"/>
      <c r="Q42" s="415"/>
      <c r="R42" s="415"/>
      <c r="S42" s="415"/>
      <c r="T42" s="415"/>
      <c r="U42" s="418"/>
      <c r="AF42" s="2" t="s">
        <v>76</v>
      </c>
    </row>
    <row r="43" spans="1:32" ht="15.75" thickBot="1">
      <c r="A43" s="435"/>
      <c r="B43" s="436"/>
      <c r="C43" s="439"/>
      <c r="D43" s="439"/>
      <c r="E43" s="439"/>
      <c r="F43" s="439"/>
      <c r="G43" s="424"/>
      <c r="H43" s="440"/>
      <c r="I43" s="56"/>
      <c r="J43" s="56"/>
      <c r="K43" s="57"/>
      <c r="M43" s="429"/>
      <c r="N43" s="416"/>
      <c r="O43" s="416"/>
      <c r="P43" s="416"/>
      <c r="Q43" s="416"/>
      <c r="R43" s="416"/>
      <c r="S43" s="416"/>
      <c r="T43" s="416"/>
      <c r="U43" s="419"/>
      <c r="AF43" s="2" t="s">
        <v>77</v>
      </c>
    </row>
    <row r="44" spans="1:32" ht="15.75" thickBot="1">
      <c r="A44" s="420" t="s">
        <v>78</v>
      </c>
      <c r="B44" s="430"/>
      <c r="C44" s="28"/>
      <c r="D44" s="29"/>
      <c r="E44" s="29"/>
      <c r="F44" s="30"/>
      <c r="G44" s="31"/>
      <c r="H44" s="32" t="b">
        <f>H39=I44</f>
        <v>1</v>
      </c>
      <c r="I44" s="33">
        <f>(I39+I40+I41+I42+I43)</f>
        <v>0</v>
      </c>
      <c r="J44" s="18"/>
      <c r="K44" s="37"/>
      <c r="M44" s="18"/>
      <c r="N44" s="19"/>
      <c r="O44" s="19"/>
      <c r="P44" s="19"/>
      <c r="Q44" s="19"/>
      <c r="R44" s="19"/>
      <c r="S44" s="19"/>
      <c r="T44" s="19"/>
      <c r="U44" s="16"/>
      <c r="AF44" s="2" t="s">
        <v>79</v>
      </c>
    </row>
    <row r="45" spans="1:32">
      <c r="A45" s="431" t="s">
        <v>80</v>
      </c>
      <c r="B45" s="432"/>
      <c r="C45" s="437">
        <f>AGOSTO!H45</f>
        <v>0</v>
      </c>
      <c r="D45" s="437"/>
      <c r="E45" s="437"/>
      <c r="F45" s="437"/>
      <c r="G45" s="422">
        <f>(U45)</f>
        <v>0</v>
      </c>
      <c r="H45" s="425">
        <f>(C45+D45-E45-F45-G45)</f>
        <v>0</v>
      </c>
      <c r="I45" s="52"/>
      <c r="J45" s="52"/>
      <c r="K45" s="53"/>
      <c r="M45" s="427"/>
      <c r="N45" s="414"/>
      <c r="O45" s="414"/>
      <c r="P45" s="414"/>
      <c r="Q45" s="414"/>
      <c r="R45" s="414"/>
      <c r="S45" s="414"/>
      <c r="T45" s="414"/>
      <c r="U45" s="417">
        <f>(M45+N45+O45+P45+Q45+R45+S45+T45)</f>
        <v>0</v>
      </c>
      <c r="AF45" s="2" t="s">
        <v>81</v>
      </c>
    </row>
    <row r="46" spans="1:32">
      <c r="A46" s="433"/>
      <c r="B46" s="434"/>
      <c r="C46" s="438"/>
      <c r="D46" s="438"/>
      <c r="E46" s="438"/>
      <c r="F46" s="438"/>
      <c r="G46" s="423"/>
      <c r="H46" s="426"/>
      <c r="I46" s="54"/>
      <c r="J46" s="54"/>
      <c r="K46" s="55"/>
      <c r="M46" s="428"/>
      <c r="N46" s="415"/>
      <c r="O46" s="415"/>
      <c r="P46" s="415"/>
      <c r="Q46" s="415"/>
      <c r="R46" s="415"/>
      <c r="S46" s="415"/>
      <c r="T46" s="415"/>
      <c r="U46" s="418"/>
      <c r="AF46" s="2" t="s">
        <v>82</v>
      </c>
    </row>
    <row r="47" spans="1:32">
      <c r="A47" s="433"/>
      <c r="B47" s="434"/>
      <c r="C47" s="438"/>
      <c r="D47" s="438"/>
      <c r="E47" s="438"/>
      <c r="F47" s="438"/>
      <c r="G47" s="423"/>
      <c r="H47" s="426"/>
      <c r="I47" s="54"/>
      <c r="J47" s="54"/>
      <c r="K47" s="55"/>
      <c r="M47" s="428"/>
      <c r="N47" s="415"/>
      <c r="O47" s="415"/>
      <c r="P47" s="415"/>
      <c r="Q47" s="415"/>
      <c r="R47" s="415"/>
      <c r="S47" s="415"/>
      <c r="T47" s="415"/>
      <c r="U47" s="418"/>
      <c r="AF47" s="2" t="s">
        <v>83</v>
      </c>
    </row>
    <row r="48" spans="1:32">
      <c r="A48" s="433"/>
      <c r="B48" s="434"/>
      <c r="C48" s="438"/>
      <c r="D48" s="438"/>
      <c r="E48" s="438"/>
      <c r="F48" s="438"/>
      <c r="G48" s="423"/>
      <c r="H48" s="426"/>
      <c r="I48" s="54"/>
      <c r="J48" s="54"/>
      <c r="K48" s="55"/>
      <c r="M48" s="428"/>
      <c r="N48" s="415"/>
      <c r="O48" s="415"/>
      <c r="P48" s="415"/>
      <c r="Q48" s="415"/>
      <c r="R48" s="415"/>
      <c r="S48" s="415"/>
      <c r="T48" s="415"/>
      <c r="U48" s="418"/>
      <c r="AF48" s="2" t="s">
        <v>84</v>
      </c>
    </row>
    <row r="49" spans="1:32" ht="15.75" thickBot="1">
      <c r="A49" s="435"/>
      <c r="B49" s="436"/>
      <c r="C49" s="439"/>
      <c r="D49" s="439"/>
      <c r="E49" s="439"/>
      <c r="F49" s="439"/>
      <c r="G49" s="424"/>
      <c r="H49" s="440"/>
      <c r="I49" s="56"/>
      <c r="J49" s="56"/>
      <c r="K49" s="57"/>
      <c r="M49" s="429"/>
      <c r="N49" s="416"/>
      <c r="O49" s="416"/>
      <c r="P49" s="416"/>
      <c r="Q49" s="416"/>
      <c r="R49" s="416"/>
      <c r="S49" s="416"/>
      <c r="T49" s="416"/>
      <c r="U49" s="419"/>
      <c r="AF49" s="2" t="s">
        <v>85</v>
      </c>
    </row>
    <row r="50" spans="1:32" ht="15.75" thickBot="1">
      <c r="A50" s="420" t="s">
        <v>86</v>
      </c>
      <c r="B50" s="430"/>
      <c r="C50" s="28"/>
      <c r="D50" s="29"/>
      <c r="E50" s="29"/>
      <c r="F50" s="30"/>
      <c r="G50" s="31"/>
      <c r="H50" s="32" t="b">
        <f>H45=I50</f>
        <v>1</v>
      </c>
      <c r="I50" s="33">
        <f>(I45+I46+I47+I48+I49)</f>
        <v>0</v>
      </c>
      <c r="J50" s="18"/>
      <c r="K50" s="37"/>
      <c r="M50" s="18"/>
      <c r="N50" s="19"/>
      <c r="O50" s="19"/>
      <c r="P50" s="19"/>
      <c r="Q50" s="19"/>
      <c r="R50" s="19"/>
      <c r="S50" s="19"/>
      <c r="T50" s="19"/>
      <c r="U50" s="16"/>
      <c r="AF50" s="2" t="s">
        <v>87</v>
      </c>
    </row>
    <row r="51" spans="1:32">
      <c r="A51" s="431" t="s">
        <v>88</v>
      </c>
      <c r="B51" s="432"/>
      <c r="C51" s="437">
        <f>AGOSTO!H51</f>
        <v>0</v>
      </c>
      <c r="D51" s="437"/>
      <c r="E51" s="437"/>
      <c r="F51" s="437"/>
      <c r="G51" s="422">
        <f>(U51)</f>
        <v>0</v>
      </c>
      <c r="H51" s="425">
        <f>(C51+D51-E51-F51-G51)</f>
        <v>0</v>
      </c>
      <c r="I51" s="52"/>
      <c r="J51" s="52"/>
      <c r="K51" s="53"/>
      <c r="M51" s="427"/>
      <c r="N51" s="414"/>
      <c r="O51" s="414"/>
      <c r="P51" s="414"/>
      <c r="Q51" s="414"/>
      <c r="R51" s="414"/>
      <c r="S51" s="414"/>
      <c r="T51" s="414"/>
      <c r="U51" s="417">
        <f>(M51+N51+O51+P51+Q51+R51+S51+T51)</f>
        <v>0</v>
      </c>
      <c r="AF51" s="2" t="s">
        <v>89</v>
      </c>
    </row>
    <row r="52" spans="1:32">
      <c r="A52" s="433"/>
      <c r="B52" s="434"/>
      <c r="C52" s="438"/>
      <c r="D52" s="438"/>
      <c r="E52" s="438"/>
      <c r="F52" s="438"/>
      <c r="G52" s="423"/>
      <c r="H52" s="426"/>
      <c r="I52" s="54"/>
      <c r="J52" s="54"/>
      <c r="K52" s="55"/>
      <c r="M52" s="428"/>
      <c r="N52" s="415"/>
      <c r="O52" s="415"/>
      <c r="P52" s="415"/>
      <c r="Q52" s="415"/>
      <c r="R52" s="415"/>
      <c r="S52" s="415"/>
      <c r="T52" s="415"/>
      <c r="U52" s="418"/>
    </row>
    <row r="53" spans="1:32">
      <c r="A53" s="433"/>
      <c r="B53" s="434"/>
      <c r="C53" s="438"/>
      <c r="D53" s="438"/>
      <c r="E53" s="438"/>
      <c r="F53" s="438"/>
      <c r="G53" s="423"/>
      <c r="H53" s="426"/>
      <c r="I53" s="54"/>
      <c r="J53" s="54"/>
      <c r="K53" s="55"/>
      <c r="M53" s="428"/>
      <c r="N53" s="415"/>
      <c r="O53" s="415"/>
      <c r="P53" s="415"/>
      <c r="Q53" s="415"/>
      <c r="R53" s="415"/>
      <c r="S53" s="415"/>
      <c r="T53" s="415"/>
      <c r="U53" s="418"/>
    </row>
    <row r="54" spans="1:32">
      <c r="A54" s="433"/>
      <c r="B54" s="434"/>
      <c r="C54" s="438"/>
      <c r="D54" s="438"/>
      <c r="E54" s="438"/>
      <c r="F54" s="438"/>
      <c r="G54" s="423"/>
      <c r="H54" s="426"/>
      <c r="I54" s="54"/>
      <c r="J54" s="54"/>
      <c r="K54" s="55"/>
      <c r="M54" s="428"/>
      <c r="N54" s="415"/>
      <c r="O54" s="415"/>
      <c r="P54" s="415"/>
      <c r="Q54" s="415"/>
      <c r="R54" s="415"/>
      <c r="S54" s="415"/>
      <c r="T54" s="415"/>
      <c r="U54" s="418"/>
    </row>
    <row r="55" spans="1:32" ht="15.75" thickBot="1">
      <c r="A55" s="435"/>
      <c r="B55" s="436"/>
      <c r="C55" s="439"/>
      <c r="D55" s="439"/>
      <c r="E55" s="439"/>
      <c r="F55" s="439"/>
      <c r="G55" s="424"/>
      <c r="H55" s="440"/>
      <c r="I55" s="56"/>
      <c r="J55" s="56"/>
      <c r="K55" s="57"/>
      <c r="M55" s="429"/>
      <c r="N55" s="416"/>
      <c r="O55" s="416"/>
      <c r="P55" s="416"/>
      <c r="Q55" s="416"/>
      <c r="R55" s="416"/>
      <c r="S55" s="416"/>
      <c r="T55" s="416"/>
      <c r="U55" s="419"/>
    </row>
    <row r="56" spans="1:32" ht="15.75" thickBot="1">
      <c r="A56" s="420" t="s">
        <v>90</v>
      </c>
      <c r="B56" s="430"/>
      <c r="C56" s="28"/>
      <c r="D56" s="29"/>
      <c r="E56" s="29"/>
      <c r="F56" s="30"/>
      <c r="G56" s="31"/>
      <c r="H56" s="32" t="b">
        <f>H51=I56</f>
        <v>1</v>
      </c>
      <c r="I56" s="33">
        <f>(I51+I52+I53+I54+I55)</f>
        <v>0</v>
      </c>
      <c r="J56" s="18"/>
      <c r="K56" s="37"/>
      <c r="M56" s="18"/>
      <c r="N56" s="19"/>
      <c r="O56" s="19"/>
      <c r="P56" s="19"/>
      <c r="Q56" s="19"/>
      <c r="R56" s="19"/>
      <c r="S56" s="19"/>
      <c r="T56" s="19"/>
      <c r="U56" s="16"/>
    </row>
    <row r="57" spans="1:32">
      <c r="A57" s="431" t="s">
        <v>91</v>
      </c>
      <c r="B57" s="432"/>
      <c r="C57" s="437">
        <f>AGOSTO!H57</f>
        <v>0</v>
      </c>
      <c r="D57" s="437"/>
      <c r="E57" s="437"/>
      <c r="F57" s="437"/>
      <c r="G57" s="422">
        <f>(U57)</f>
        <v>0</v>
      </c>
      <c r="H57" s="425">
        <f>(C57+D57-E57-F57-G57)</f>
        <v>0</v>
      </c>
      <c r="I57" s="52"/>
      <c r="J57" s="52"/>
      <c r="K57" s="53"/>
      <c r="M57" s="427"/>
      <c r="N57" s="414"/>
      <c r="O57" s="414"/>
      <c r="P57" s="414"/>
      <c r="Q57" s="414"/>
      <c r="R57" s="414"/>
      <c r="S57" s="414"/>
      <c r="T57" s="414"/>
      <c r="U57" s="417">
        <f>(M57+N57+O57+P57+Q57+R57+S57+T57)</f>
        <v>0</v>
      </c>
    </row>
    <row r="58" spans="1:32">
      <c r="A58" s="433"/>
      <c r="B58" s="434"/>
      <c r="C58" s="438"/>
      <c r="D58" s="438"/>
      <c r="E58" s="438"/>
      <c r="F58" s="438"/>
      <c r="G58" s="423"/>
      <c r="H58" s="426"/>
      <c r="I58" s="54"/>
      <c r="J58" s="54"/>
      <c r="K58" s="55"/>
      <c r="M58" s="428"/>
      <c r="N58" s="415"/>
      <c r="O58" s="415"/>
      <c r="P58" s="415"/>
      <c r="Q58" s="415"/>
      <c r="R58" s="415"/>
      <c r="S58" s="415"/>
      <c r="T58" s="415"/>
      <c r="U58" s="418"/>
    </row>
    <row r="59" spans="1:32">
      <c r="A59" s="433"/>
      <c r="B59" s="434"/>
      <c r="C59" s="438"/>
      <c r="D59" s="438"/>
      <c r="E59" s="438"/>
      <c r="F59" s="438"/>
      <c r="G59" s="423"/>
      <c r="H59" s="426"/>
      <c r="I59" s="54"/>
      <c r="J59" s="54"/>
      <c r="K59" s="55"/>
      <c r="M59" s="428"/>
      <c r="N59" s="415"/>
      <c r="O59" s="415"/>
      <c r="P59" s="415"/>
      <c r="Q59" s="415"/>
      <c r="R59" s="415"/>
      <c r="S59" s="415"/>
      <c r="T59" s="415"/>
      <c r="U59" s="418"/>
    </row>
    <row r="60" spans="1:32">
      <c r="A60" s="433"/>
      <c r="B60" s="434"/>
      <c r="C60" s="438"/>
      <c r="D60" s="438"/>
      <c r="E60" s="438"/>
      <c r="F60" s="438"/>
      <c r="G60" s="423"/>
      <c r="H60" s="426"/>
      <c r="I60" s="54"/>
      <c r="J60" s="54"/>
      <c r="K60" s="55"/>
      <c r="M60" s="428"/>
      <c r="N60" s="415"/>
      <c r="O60" s="415"/>
      <c r="P60" s="415"/>
      <c r="Q60" s="415"/>
      <c r="R60" s="415"/>
      <c r="S60" s="415"/>
      <c r="T60" s="415"/>
      <c r="U60" s="418"/>
    </row>
    <row r="61" spans="1:32" ht="15.75" thickBot="1">
      <c r="A61" s="435"/>
      <c r="B61" s="436"/>
      <c r="C61" s="439"/>
      <c r="D61" s="439"/>
      <c r="E61" s="439"/>
      <c r="F61" s="439"/>
      <c r="G61" s="424"/>
      <c r="H61" s="440"/>
      <c r="I61" s="56"/>
      <c r="J61" s="56"/>
      <c r="K61" s="57"/>
      <c r="M61" s="429"/>
      <c r="N61" s="416"/>
      <c r="O61" s="416"/>
      <c r="P61" s="416"/>
      <c r="Q61" s="416"/>
      <c r="R61" s="416"/>
      <c r="S61" s="416"/>
      <c r="T61" s="416"/>
      <c r="U61" s="419"/>
    </row>
    <row r="62" spans="1:32" ht="15.75" thickBot="1">
      <c r="A62" s="420" t="s">
        <v>92</v>
      </c>
      <c r="B62" s="430"/>
      <c r="C62" s="28"/>
      <c r="D62" s="29"/>
      <c r="E62" s="29"/>
      <c r="F62" s="30"/>
      <c r="G62" s="31"/>
      <c r="H62" s="32" t="b">
        <f>H57=I62</f>
        <v>1</v>
      </c>
      <c r="I62" s="33">
        <f>(I57+I58+I59+I60+I61)</f>
        <v>0</v>
      </c>
      <c r="J62" s="18"/>
      <c r="K62" s="37"/>
      <c r="M62" s="18"/>
      <c r="N62" s="19"/>
      <c r="O62" s="19"/>
      <c r="P62" s="19"/>
      <c r="Q62" s="19"/>
      <c r="R62" s="19"/>
      <c r="S62" s="19"/>
      <c r="T62" s="19"/>
      <c r="U62" s="16"/>
    </row>
    <row r="63" spans="1:32">
      <c r="A63" s="431" t="s">
        <v>93</v>
      </c>
      <c r="B63" s="432"/>
      <c r="C63" s="437">
        <f>AGOSTO!H63</f>
        <v>0</v>
      </c>
      <c r="D63" s="437"/>
      <c r="E63" s="437"/>
      <c r="F63" s="437"/>
      <c r="G63" s="422">
        <f>(U63)</f>
        <v>0</v>
      </c>
      <c r="H63" s="425">
        <f>(C63+D63-E63-F63-G63)</f>
        <v>0</v>
      </c>
      <c r="I63" s="52"/>
      <c r="J63" s="52"/>
      <c r="K63" s="53"/>
      <c r="M63" s="427"/>
      <c r="N63" s="414"/>
      <c r="O63" s="414"/>
      <c r="P63" s="414"/>
      <c r="Q63" s="414"/>
      <c r="R63" s="414"/>
      <c r="S63" s="414"/>
      <c r="T63" s="414"/>
      <c r="U63" s="417">
        <f>(M63+N63+O63+P63+Q63+R63+S63+T63)</f>
        <v>0</v>
      </c>
    </row>
    <row r="64" spans="1:32">
      <c r="A64" s="433"/>
      <c r="B64" s="434"/>
      <c r="C64" s="438"/>
      <c r="D64" s="438"/>
      <c r="E64" s="438"/>
      <c r="F64" s="438"/>
      <c r="G64" s="423"/>
      <c r="H64" s="426"/>
      <c r="I64" s="54"/>
      <c r="J64" s="54"/>
      <c r="K64" s="55"/>
      <c r="M64" s="428"/>
      <c r="N64" s="415"/>
      <c r="O64" s="415"/>
      <c r="P64" s="415"/>
      <c r="Q64" s="415"/>
      <c r="R64" s="415"/>
      <c r="S64" s="415"/>
      <c r="T64" s="415"/>
      <c r="U64" s="418"/>
    </row>
    <row r="65" spans="1:21">
      <c r="A65" s="433"/>
      <c r="B65" s="434"/>
      <c r="C65" s="438"/>
      <c r="D65" s="438"/>
      <c r="E65" s="438"/>
      <c r="F65" s="438"/>
      <c r="G65" s="423"/>
      <c r="H65" s="426"/>
      <c r="I65" s="54"/>
      <c r="J65" s="54"/>
      <c r="K65" s="55"/>
      <c r="M65" s="428"/>
      <c r="N65" s="415"/>
      <c r="O65" s="415"/>
      <c r="P65" s="415"/>
      <c r="Q65" s="415"/>
      <c r="R65" s="415"/>
      <c r="S65" s="415"/>
      <c r="T65" s="415"/>
      <c r="U65" s="418"/>
    </row>
    <row r="66" spans="1:21">
      <c r="A66" s="433"/>
      <c r="B66" s="434"/>
      <c r="C66" s="438"/>
      <c r="D66" s="438"/>
      <c r="E66" s="438"/>
      <c r="F66" s="438"/>
      <c r="G66" s="423"/>
      <c r="H66" s="426"/>
      <c r="I66" s="54"/>
      <c r="J66" s="54"/>
      <c r="K66" s="55"/>
      <c r="M66" s="428"/>
      <c r="N66" s="415"/>
      <c r="O66" s="415"/>
      <c r="P66" s="415"/>
      <c r="Q66" s="415"/>
      <c r="R66" s="415"/>
      <c r="S66" s="415"/>
      <c r="T66" s="415"/>
      <c r="U66" s="418"/>
    </row>
    <row r="67" spans="1:21" ht="15.75" thickBot="1">
      <c r="A67" s="435"/>
      <c r="B67" s="436"/>
      <c r="C67" s="439"/>
      <c r="D67" s="439"/>
      <c r="E67" s="439"/>
      <c r="F67" s="439"/>
      <c r="G67" s="424"/>
      <c r="H67" s="440"/>
      <c r="I67" s="56"/>
      <c r="J67" s="56"/>
      <c r="K67" s="57"/>
      <c r="M67" s="429"/>
      <c r="N67" s="416"/>
      <c r="O67" s="416"/>
      <c r="P67" s="416"/>
      <c r="Q67" s="416"/>
      <c r="R67" s="416"/>
      <c r="S67" s="416"/>
      <c r="T67" s="416"/>
      <c r="U67" s="419"/>
    </row>
    <row r="68" spans="1:21" ht="15.75" thickBot="1">
      <c r="A68" s="420" t="s">
        <v>94</v>
      </c>
      <c r="B68" s="430"/>
      <c r="C68" s="28"/>
      <c r="D68" s="29"/>
      <c r="E68" s="29"/>
      <c r="F68" s="30"/>
      <c r="G68" s="31"/>
      <c r="H68" s="32" t="b">
        <f>H63=I68</f>
        <v>1</v>
      </c>
      <c r="I68" s="33">
        <f>(I63+I64+I65+I66+I67)</f>
        <v>0</v>
      </c>
      <c r="J68" s="18"/>
      <c r="K68" s="37"/>
      <c r="M68" s="18"/>
      <c r="N68" s="19"/>
      <c r="O68" s="19"/>
      <c r="P68" s="19"/>
      <c r="Q68" s="19"/>
      <c r="R68" s="19"/>
      <c r="S68" s="19"/>
      <c r="T68" s="19"/>
      <c r="U68" s="16"/>
    </row>
    <row r="69" spans="1:21">
      <c r="A69" s="431" t="s">
        <v>95</v>
      </c>
      <c r="B69" s="432"/>
      <c r="C69" s="437">
        <f>AGOSTO!H69</f>
        <v>0</v>
      </c>
      <c r="D69" s="437"/>
      <c r="E69" s="437"/>
      <c r="F69" s="437"/>
      <c r="G69" s="422">
        <f>(U69)</f>
        <v>0</v>
      </c>
      <c r="H69" s="425">
        <f>(C69+D69-E69-F69-G69)</f>
        <v>0</v>
      </c>
      <c r="I69" s="52"/>
      <c r="J69" s="52"/>
      <c r="K69" s="53"/>
      <c r="M69" s="427"/>
      <c r="N69" s="414"/>
      <c r="O69" s="414"/>
      <c r="P69" s="414"/>
      <c r="Q69" s="414"/>
      <c r="R69" s="414"/>
      <c r="S69" s="414"/>
      <c r="T69" s="414"/>
      <c r="U69" s="417">
        <f>(M69+N69+O69+P69+Q69+R69+S69+T69)</f>
        <v>0</v>
      </c>
    </row>
    <row r="70" spans="1:21">
      <c r="A70" s="433"/>
      <c r="B70" s="434"/>
      <c r="C70" s="438"/>
      <c r="D70" s="438"/>
      <c r="E70" s="438"/>
      <c r="F70" s="438"/>
      <c r="G70" s="423"/>
      <c r="H70" s="426"/>
      <c r="I70" s="54"/>
      <c r="J70" s="54"/>
      <c r="K70" s="55"/>
      <c r="M70" s="428"/>
      <c r="N70" s="415"/>
      <c r="O70" s="415"/>
      <c r="P70" s="415"/>
      <c r="Q70" s="415"/>
      <c r="R70" s="415"/>
      <c r="S70" s="415"/>
      <c r="T70" s="415"/>
      <c r="U70" s="418"/>
    </row>
    <row r="71" spans="1:21">
      <c r="A71" s="433"/>
      <c r="B71" s="434"/>
      <c r="C71" s="438"/>
      <c r="D71" s="438"/>
      <c r="E71" s="438"/>
      <c r="F71" s="438"/>
      <c r="G71" s="423"/>
      <c r="H71" s="426"/>
      <c r="I71" s="54"/>
      <c r="J71" s="54"/>
      <c r="K71" s="55"/>
      <c r="M71" s="428"/>
      <c r="N71" s="415"/>
      <c r="O71" s="415"/>
      <c r="P71" s="415"/>
      <c r="Q71" s="415"/>
      <c r="R71" s="415"/>
      <c r="S71" s="415"/>
      <c r="T71" s="415"/>
      <c r="U71" s="418"/>
    </row>
    <row r="72" spans="1:21">
      <c r="A72" s="433"/>
      <c r="B72" s="434"/>
      <c r="C72" s="438"/>
      <c r="D72" s="438"/>
      <c r="E72" s="438"/>
      <c r="F72" s="438"/>
      <c r="G72" s="423"/>
      <c r="H72" s="426"/>
      <c r="I72" s="54"/>
      <c r="J72" s="54"/>
      <c r="K72" s="55"/>
      <c r="M72" s="428"/>
      <c r="N72" s="415"/>
      <c r="O72" s="415"/>
      <c r="P72" s="415"/>
      <c r="Q72" s="415"/>
      <c r="R72" s="415"/>
      <c r="S72" s="415"/>
      <c r="T72" s="415"/>
      <c r="U72" s="418"/>
    </row>
    <row r="73" spans="1:21" ht="15.75" thickBot="1">
      <c r="A73" s="435"/>
      <c r="B73" s="436"/>
      <c r="C73" s="439"/>
      <c r="D73" s="439"/>
      <c r="E73" s="439"/>
      <c r="F73" s="439"/>
      <c r="G73" s="424"/>
      <c r="H73" s="440"/>
      <c r="I73" s="56"/>
      <c r="J73" s="56"/>
      <c r="K73" s="57"/>
      <c r="M73" s="429"/>
      <c r="N73" s="416"/>
      <c r="O73" s="416"/>
      <c r="P73" s="416"/>
      <c r="Q73" s="416"/>
      <c r="R73" s="416"/>
      <c r="S73" s="416"/>
      <c r="T73" s="416"/>
      <c r="U73" s="419"/>
    </row>
    <row r="74" spans="1:21" ht="15.75" thickBot="1">
      <c r="A74" s="420" t="s">
        <v>96</v>
      </c>
      <c r="B74" s="430"/>
      <c r="C74" s="28"/>
      <c r="D74" s="29"/>
      <c r="E74" s="29"/>
      <c r="F74" s="30"/>
      <c r="G74" s="31"/>
      <c r="H74" s="32" t="b">
        <f>H69=I74</f>
        <v>1</v>
      </c>
      <c r="I74" s="33">
        <f>(I69+I70+I71+I72+I73)</f>
        <v>0</v>
      </c>
      <c r="J74" s="18"/>
      <c r="K74" s="37"/>
      <c r="M74" s="18"/>
      <c r="N74" s="19"/>
      <c r="O74" s="19"/>
      <c r="P74" s="19"/>
      <c r="Q74" s="19"/>
      <c r="R74" s="19"/>
      <c r="S74" s="19"/>
      <c r="T74" s="19"/>
      <c r="U74" s="16"/>
    </row>
    <row r="75" spans="1:21">
      <c r="A75" s="431" t="s">
        <v>97</v>
      </c>
      <c r="B75" s="432"/>
      <c r="C75" s="437">
        <f>AGOSTO!H75</f>
        <v>0</v>
      </c>
      <c r="D75" s="437"/>
      <c r="E75" s="437"/>
      <c r="F75" s="437"/>
      <c r="G75" s="422">
        <f>(U75)</f>
        <v>0</v>
      </c>
      <c r="H75" s="425">
        <f>(C75+D75-E75-F75-G75)</f>
        <v>0</v>
      </c>
      <c r="I75" s="52"/>
      <c r="J75" s="52"/>
      <c r="K75" s="53"/>
      <c r="M75" s="427"/>
      <c r="N75" s="414"/>
      <c r="O75" s="414"/>
      <c r="P75" s="414"/>
      <c r="Q75" s="414"/>
      <c r="R75" s="414"/>
      <c r="S75" s="414"/>
      <c r="T75" s="414"/>
      <c r="U75" s="417">
        <f>(M75+N75+O75+P75+Q75+R75+S75+T75)</f>
        <v>0</v>
      </c>
    </row>
    <row r="76" spans="1:21">
      <c r="A76" s="433"/>
      <c r="B76" s="434"/>
      <c r="C76" s="438"/>
      <c r="D76" s="438"/>
      <c r="E76" s="438"/>
      <c r="F76" s="438"/>
      <c r="G76" s="423"/>
      <c r="H76" s="426"/>
      <c r="I76" s="54"/>
      <c r="J76" s="54"/>
      <c r="K76" s="55"/>
      <c r="M76" s="428"/>
      <c r="N76" s="415"/>
      <c r="O76" s="415"/>
      <c r="P76" s="415"/>
      <c r="Q76" s="415"/>
      <c r="R76" s="415"/>
      <c r="S76" s="415"/>
      <c r="T76" s="415"/>
      <c r="U76" s="418"/>
    </row>
    <row r="77" spans="1:21">
      <c r="A77" s="433"/>
      <c r="B77" s="434"/>
      <c r="C77" s="438"/>
      <c r="D77" s="438"/>
      <c r="E77" s="438"/>
      <c r="F77" s="438"/>
      <c r="G77" s="423"/>
      <c r="H77" s="426"/>
      <c r="I77" s="54"/>
      <c r="J77" s="54"/>
      <c r="K77" s="55"/>
      <c r="M77" s="428"/>
      <c r="N77" s="415"/>
      <c r="O77" s="415"/>
      <c r="P77" s="415"/>
      <c r="Q77" s="415"/>
      <c r="R77" s="415"/>
      <c r="S77" s="415"/>
      <c r="T77" s="415"/>
      <c r="U77" s="418"/>
    </row>
    <row r="78" spans="1:21">
      <c r="A78" s="433"/>
      <c r="B78" s="434"/>
      <c r="C78" s="438"/>
      <c r="D78" s="438"/>
      <c r="E78" s="438"/>
      <c r="F78" s="438"/>
      <c r="G78" s="423"/>
      <c r="H78" s="426"/>
      <c r="I78" s="54"/>
      <c r="J78" s="54"/>
      <c r="K78" s="55"/>
      <c r="M78" s="428"/>
      <c r="N78" s="415"/>
      <c r="O78" s="415"/>
      <c r="P78" s="415"/>
      <c r="Q78" s="415"/>
      <c r="R78" s="415"/>
      <c r="S78" s="415"/>
      <c r="T78" s="415"/>
      <c r="U78" s="418"/>
    </row>
    <row r="79" spans="1:21" ht="15.75" thickBot="1">
      <c r="A79" s="435"/>
      <c r="B79" s="436"/>
      <c r="C79" s="439"/>
      <c r="D79" s="439"/>
      <c r="E79" s="439"/>
      <c r="F79" s="439"/>
      <c r="G79" s="424"/>
      <c r="H79" s="440"/>
      <c r="I79" s="56"/>
      <c r="J79" s="56"/>
      <c r="K79" s="57"/>
      <c r="M79" s="429"/>
      <c r="N79" s="416"/>
      <c r="O79" s="416"/>
      <c r="P79" s="416"/>
      <c r="Q79" s="416"/>
      <c r="R79" s="416"/>
      <c r="S79" s="416"/>
      <c r="T79" s="416"/>
      <c r="U79" s="419"/>
    </row>
    <row r="80" spans="1:21" ht="15.75" thickBot="1">
      <c r="A80" s="420" t="s">
        <v>98</v>
      </c>
      <c r="B80" s="430"/>
      <c r="C80" s="28"/>
      <c r="D80" s="29"/>
      <c r="E80" s="29"/>
      <c r="F80" s="30"/>
      <c r="G80" s="31"/>
      <c r="H80" s="32" t="b">
        <f>H75=I80</f>
        <v>1</v>
      </c>
      <c r="I80" s="33">
        <f>(I75+I76+I77+I78+I79)</f>
        <v>0</v>
      </c>
      <c r="J80" s="18"/>
      <c r="K80" s="37"/>
      <c r="M80" s="18"/>
      <c r="N80" s="19"/>
      <c r="O80" s="19"/>
      <c r="P80" s="19"/>
      <c r="Q80" s="19"/>
      <c r="R80" s="19"/>
      <c r="S80" s="19"/>
      <c r="T80" s="19"/>
      <c r="U80" s="16"/>
    </row>
    <row r="81" spans="1:21">
      <c r="A81" s="431" t="s">
        <v>99</v>
      </c>
      <c r="B81" s="432"/>
      <c r="C81" s="437">
        <f>AGOSTO!H81</f>
        <v>0</v>
      </c>
      <c r="D81" s="437"/>
      <c r="E81" s="437"/>
      <c r="F81" s="437"/>
      <c r="G81" s="422">
        <f>(U81)</f>
        <v>0</v>
      </c>
      <c r="H81" s="425">
        <f>(C81+D81-E81-F81-G81)</f>
        <v>0</v>
      </c>
      <c r="I81" s="52"/>
      <c r="J81" s="52"/>
      <c r="K81" s="53"/>
      <c r="M81" s="427"/>
      <c r="N81" s="414"/>
      <c r="O81" s="414"/>
      <c r="P81" s="414"/>
      <c r="Q81" s="414"/>
      <c r="R81" s="414"/>
      <c r="S81" s="414"/>
      <c r="T81" s="414"/>
      <c r="U81" s="417">
        <f>(M81+N81+O81+P81+Q81+R81+S81+T81)</f>
        <v>0</v>
      </c>
    </row>
    <row r="82" spans="1:21">
      <c r="A82" s="433"/>
      <c r="B82" s="434"/>
      <c r="C82" s="438"/>
      <c r="D82" s="438"/>
      <c r="E82" s="438"/>
      <c r="F82" s="438"/>
      <c r="G82" s="423"/>
      <c r="H82" s="426"/>
      <c r="I82" s="54"/>
      <c r="J82" s="54"/>
      <c r="K82" s="55"/>
      <c r="M82" s="428"/>
      <c r="N82" s="415"/>
      <c r="O82" s="415"/>
      <c r="P82" s="415"/>
      <c r="Q82" s="415"/>
      <c r="R82" s="415"/>
      <c r="S82" s="415"/>
      <c r="T82" s="415"/>
      <c r="U82" s="418"/>
    </row>
    <row r="83" spans="1:21">
      <c r="A83" s="433"/>
      <c r="B83" s="434"/>
      <c r="C83" s="438"/>
      <c r="D83" s="438"/>
      <c r="E83" s="438"/>
      <c r="F83" s="438"/>
      <c r="G83" s="423"/>
      <c r="H83" s="426"/>
      <c r="I83" s="54"/>
      <c r="J83" s="54"/>
      <c r="K83" s="55"/>
      <c r="M83" s="428"/>
      <c r="N83" s="415"/>
      <c r="O83" s="415"/>
      <c r="P83" s="415"/>
      <c r="Q83" s="415"/>
      <c r="R83" s="415"/>
      <c r="S83" s="415"/>
      <c r="T83" s="415"/>
      <c r="U83" s="418"/>
    </row>
    <row r="84" spans="1:21">
      <c r="A84" s="433"/>
      <c r="B84" s="434"/>
      <c r="C84" s="438"/>
      <c r="D84" s="438"/>
      <c r="E84" s="438"/>
      <c r="F84" s="438"/>
      <c r="G84" s="423"/>
      <c r="H84" s="426"/>
      <c r="I84" s="54"/>
      <c r="J84" s="54"/>
      <c r="K84" s="55"/>
      <c r="M84" s="428"/>
      <c r="N84" s="415"/>
      <c r="O84" s="415"/>
      <c r="P84" s="415"/>
      <c r="Q84" s="415"/>
      <c r="R84" s="415"/>
      <c r="S84" s="415"/>
      <c r="T84" s="415"/>
      <c r="U84" s="418"/>
    </row>
    <row r="85" spans="1:21" ht="15.75" thickBot="1">
      <c r="A85" s="435"/>
      <c r="B85" s="436"/>
      <c r="C85" s="439"/>
      <c r="D85" s="439"/>
      <c r="E85" s="439"/>
      <c r="F85" s="439"/>
      <c r="G85" s="424"/>
      <c r="H85" s="440"/>
      <c r="I85" s="56"/>
      <c r="J85" s="56"/>
      <c r="K85" s="57"/>
      <c r="M85" s="429"/>
      <c r="N85" s="416"/>
      <c r="O85" s="416"/>
      <c r="P85" s="416"/>
      <c r="Q85" s="416"/>
      <c r="R85" s="416"/>
      <c r="S85" s="416"/>
      <c r="T85" s="416"/>
      <c r="U85" s="419"/>
    </row>
    <row r="86" spans="1:21" ht="15.75" thickBot="1">
      <c r="A86" s="420" t="s">
        <v>100</v>
      </c>
      <c r="B86" s="430"/>
      <c r="C86" s="28"/>
      <c r="D86" s="29"/>
      <c r="E86" s="29"/>
      <c r="F86" s="30"/>
      <c r="G86" s="31"/>
      <c r="H86" s="32" t="b">
        <f>H81=I86</f>
        <v>1</v>
      </c>
      <c r="I86" s="33">
        <f>(I81+I82+I83+I84+I85)</f>
        <v>0</v>
      </c>
      <c r="J86" s="18"/>
      <c r="K86" s="37"/>
      <c r="M86" s="18"/>
      <c r="N86" s="19"/>
      <c r="O86" s="19"/>
      <c r="P86" s="19"/>
      <c r="Q86" s="19"/>
      <c r="R86" s="19"/>
      <c r="S86" s="19"/>
      <c r="T86" s="19"/>
      <c r="U86" s="16"/>
    </row>
    <row r="87" spans="1:21">
      <c r="A87" s="431" t="s">
        <v>101</v>
      </c>
      <c r="B87" s="432"/>
      <c r="C87" s="437">
        <f>AGOSTO!H87</f>
        <v>0</v>
      </c>
      <c r="D87" s="437"/>
      <c r="E87" s="437"/>
      <c r="F87" s="437"/>
      <c r="G87" s="422">
        <f>(U87)</f>
        <v>0</v>
      </c>
      <c r="H87" s="425">
        <f>(C87+D87-E87-F87-G87)</f>
        <v>0</v>
      </c>
      <c r="I87" s="52"/>
      <c r="J87" s="52"/>
      <c r="K87" s="53"/>
      <c r="M87" s="427"/>
      <c r="N87" s="414"/>
      <c r="O87" s="414"/>
      <c r="P87" s="414"/>
      <c r="Q87" s="414"/>
      <c r="R87" s="414"/>
      <c r="S87" s="414"/>
      <c r="T87" s="414"/>
      <c r="U87" s="417">
        <f>(M87+N87+O87+P87+Q87+R87+S87+T87)</f>
        <v>0</v>
      </c>
    </row>
    <row r="88" spans="1:21">
      <c r="A88" s="433"/>
      <c r="B88" s="434"/>
      <c r="C88" s="438"/>
      <c r="D88" s="438"/>
      <c r="E88" s="438"/>
      <c r="F88" s="438"/>
      <c r="G88" s="423"/>
      <c r="H88" s="426"/>
      <c r="I88" s="54"/>
      <c r="J88" s="54"/>
      <c r="K88" s="55"/>
      <c r="M88" s="428"/>
      <c r="N88" s="415"/>
      <c r="O88" s="415"/>
      <c r="P88" s="415"/>
      <c r="Q88" s="415"/>
      <c r="R88" s="415"/>
      <c r="S88" s="415"/>
      <c r="T88" s="415"/>
      <c r="U88" s="418"/>
    </row>
    <row r="89" spans="1:21">
      <c r="A89" s="433"/>
      <c r="B89" s="434"/>
      <c r="C89" s="438"/>
      <c r="D89" s="438"/>
      <c r="E89" s="438"/>
      <c r="F89" s="438"/>
      <c r="G89" s="423"/>
      <c r="H89" s="426"/>
      <c r="I89" s="54"/>
      <c r="J89" s="54"/>
      <c r="K89" s="55"/>
      <c r="M89" s="428"/>
      <c r="N89" s="415"/>
      <c r="O89" s="415"/>
      <c r="P89" s="415"/>
      <c r="Q89" s="415"/>
      <c r="R89" s="415"/>
      <c r="S89" s="415"/>
      <c r="T89" s="415"/>
      <c r="U89" s="418"/>
    </row>
    <row r="90" spans="1:21">
      <c r="A90" s="433"/>
      <c r="B90" s="434"/>
      <c r="C90" s="438"/>
      <c r="D90" s="438"/>
      <c r="E90" s="438"/>
      <c r="F90" s="438"/>
      <c r="G90" s="423"/>
      <c r="H90" s="426"/>
      <c r="I90" s="54"/>
      <c r="J90" s="54"/>
      <c r="K90" s="55"/>
      <c r="M90" s="428"/>
      <c r="N90" s="415"/>
      <c r="O90" s="415"/>
      <c r="P90" s="415"/>
      <c r="Q90" s="415"/>
      <c r="R90" s="415"/>
      <c r="S90" s="415"/>
      <c r="T90" s="415"/>
      <c r="U90" s="418"/>
    </row>
    <row r="91" spans="1:21" ht="15.75" thickBot="1">
      <c r="A91" s="435"/>
      <c r="B91" s="436"/>
      <c r="C91" s="439"/>
      <c r="D91" s="439"/>
      <c r="E91" s="439"/>
      <c r="F91" s="439"/>
      <c r="G91" s="424"/>
      <c r="H91" s="440"/>
      <c r="I91" s="56"/>
      <c r="J91" s="56"/>
      <c r="K91" s="57"/>
      <c r="M91" s="429"/>
      <c r="N91" s="416"/>
      <c r="O91" s="416"/>
      <c r="P91" s="416"/>
      <c r="Q91" s="416"/>
      <c r="R91" s="416"/>
      <c r="S91" s="416"/>
      <c r="T91" s="416"/>
      <c r="U91" s="419"/>
    </row>
    <row r="92" spans="1:21" ht="15.75" thickBot="1">
      <c r="A92" s="420" t="s">
        <v>102</v>
      </c>
      <c r="B92" s="430"/>
      <c r="C92" s="28"/>
      <c r="D92" s="29"/>
      <c r="E92" s="29"/>
      <c r="F92" s="30"/>
      <c r="G92" s="31"/>
      <c r="H92" s="32" t="b">
        <f>H87=I92</f>
        <v>1</v>
      </c>
      <c r="I92" s="33">
        <f>(I87+I88+I89+I90+I91)</f>
        <v>0</v>
      </c>
      <c r="J92" s="18"/>
      <c r="K92" s="37"/>
      <c r="M92" s="18"/>
      <c r="N92" s="19"/>
      <c r="O92" s="19"/>
      <c r="P92" s="19"/>
      <c r="Q92" s="19"/>
      <c r="R92" s="19"/>
      <c r="S92" s="19"/>
      <c r="T92" s="19"/>
      <c r="U92" s="16"/>
    </row>
    <row r="93" spans="1:21">
      <c r="A93" s="431" t="s">
        <v>103</v>
      </c>
      <c r="B93" s="432"/>
      <c r="C93" s="437">
        <f>AGOSTO!H93</f>
        <v>0</v>
      </c>
      <c r="D93" s="437"/>
      <c r="E93" s="437"/>
      <c r="F93" s="437"/>
      <c r="G93" s="422">
        <f>(U93)</f>
        <v>0</v>
      </c>
      <c r="H93" s="425">
        <f>(C93+D93-E93-F93-G93)</f>
        <v>0</v>
      </c>
      <c r="I93" s="52"/>
      <c r="J93" s="52"/>
      <c r="K93" s="53"/>
      <c r="M93" s="427"/>
      <c r="N93" s="414"/>
      <c r="O93" s="414"/>
      <c r="P93" s="414"/>
      <c r="Q93" s="414"/>
      <c r="R93" s="414"/>
      <c r="S93" s="414"/>
      <c r="T93" s="414"/>
      <c r="U93" s="417">
        <f>(M93+N93+O93+P93+Q93+R93+S93+T93)</f>
        <v>0</v>
      </c>
    </row>
    <row r="94" spans="1:21">
      <c r="A94" s="433"/>
      <c r="B94" s="434"/>
      <c r="C94" s="438"/>
      <c r="D94" s="438"/>
      <c r="E94" s="438"/>
      <c r="F94" s="438"/>
      <c r="G94" s="423"/>
      <c r="H94" s="426"/>
      <c r="I94" s="54"/>
      <c r="J94" s="54"/>
      <c r="K94" s="55"/>
      <c r="M94" s="428"/>
      <c r="N94" s="415"/>
      <c r="O94" s="415"/>
      <c r="P94" s="415"/>
      <c r="Q94" s="415"/>
      <c r="R94" s="415"/>
      <c r="S94" s="415"/>
      <c r="T94" s="415"/>
      <c r="U94" s="418"/>
    </row>
    <row r="95" spans="1:21">
      <c r="A95" s="433"/>
      <c r="B95" s="434"/>
      <c r="C95" s="438"/>
      <c r="D95" s="438"/>
      <c r="E95" s="438"/>
      <c r="F95" s="438"/>
      <c r="G95" s="423"/>
      <c r="H95" s="426"/>
      <c r="I95" s="54"/>
      <c r="J95" s="54"/>
      <c r="K95" s="55"/>
      <c r="M95" s="428"/>
      <c r="N95" s="415"/>
      <c r="O95" s="415"/>
      <c r="P95" s="415"/>
      <c r="Q95" s="415"/>
      <c r="R95" s="415"/>
      <c r="S95" s="415"/>
      <c r="T95" s="415"/>
      <c r="U95" s="418"/>
    </row>
    <row r="96" spans="1:21">
      <c r="A96" s="433"/>
      <c r="B96" s="434"/>
      <c r="C96" s="438"/>
      <c r="D96" s="438"/>
      <c r="E96" s="438"/>
      <c r="F96" s="438"/>
      <c r="G96" s="423"/>
      <c r="H96" s="426"/>
      <c r="I96" s="54"/>
      <c r="J96" s="54"/>
      <c r="K96" s="55"/>
      <c r="M96" s="428"/>
      <c r="N96" s="415"/>
      <c r="O96" s="415"/>
      <c r="P96" s="415"/>
      <c r="Q96" s="415"/>
      <c r="R96" s="415"/>
      <c r="S96" s="415"/>
      <c r="T96" s="415"/>
      <c r="U96" s="418"/>
    </row>
    <row r="97" spans="1:21" ht="15.75" thickBot="1">
      <c r="A97" s="435"/>
      <c r="B97" s="436"/>
      <c r="C97" s="439"/>
      <c r="D97" s="439"/>
      <c r="E97" s="439"/>
      <c r="F97" s="439"/>
      <c r="G97" s="424"/>
      <c r="H97" s="440"/>
      <c r="I97" s="56"/>
      <c r="J97" s="56"/>
      <c r="K97" s="57"/>
      <c r="M97" s="429"/>
      <c r="N97" s="416"/>
      <c r="O97" s="416"/>
      <c r="P97" s="416"/>
      <c r="Q97" s="416"/>
      <c r="R97" s="416"/>
      <c r="S97" s="416"/>
      <c r="T97" s="416"/>
      <c r="U97" s="419"/>
    </row>
    <row r="98" spans="1:21" ht="15.75" thickBot="1">
      <c r="A98" s="420" t="s">
        <v>104</v>
      </c>
      <c r="B98" s="430"/>
      <c r="C98" s="28"/>
      <c r="D98" s="29"/>
      <c r="E98" s="29"/>
      <c r="F98" s="30"/>
      <c r="G98" s="31"/>
      <c r="H98" s="32" t="b">
        <f>H93=I98</f>
        <v>1</v>
      </c>
      <c r="I98" s="33">
        <f>(I93+I94+I95+I96+I97)</f>
        <v>0</v>
      </c>
      <c r="J98" s="18"/>
      <c r="K98" s="37"/>
      <c r="M98" s="18"/>
      <c r="N98" s="19"/>
      <c r="O98" s="19"/>
      <c r="P98" s="19"/>
      <c r="Q98" s="19"/>
      <c r="R98" s="19"/>
      <c r="S98" s="19"/>
      <c r="T98" s="19"/>
      <c r="U98" s="16"/>
    </row>
    <row r="99" spans="1:21">
      <c r="A99" s="431" t="s">
        <v>105</v>
      </c>
      <c r="B99" s="432"/>
      <c r="C99" s="437">
        <f>AGOSTO!H99</f>
        <v>0</v>
      </c>
      <c r="D99" s="437"/>
      <c r="E99" s="437"/>
      <c r="F99" s="437"/>
      <c r="G99" s="422">
        <f>(U99)</f>
        <v>0</v>
      </c>
      <c r="H99" s="425">
        <f>(C99+D99-E99-F99-G99)</f>
        <v>0</v>
      </c>
      <c r="I99" s="52"/>
      <c r="J99" s="52"/>
      <c r="K99" s="53"/>
      <c r="M99" s="427"/>
      <c r="N99" s="414"/>
      <c r="O99" s="414"/>
      <c r="P99" s="414"/>
      <c r="Q99" s="414"/>
      <c r="R99" s="414"/>
      <c r="S99" s="414"/>
      <c r="T99" s="414"/>
      <c r="U99" s="417">
        <f>(M99+N99+O99+P99+Q99+R99+S99+T99)</f>
        <v>0</v>
      </c>
    </row>
    <row r="100" spans="1:21">
      <c r="A100" s="433"/>
      <c r="B100" s="434"/>
      <c r="C100" s="438"/>
      <c r="D100" s="438"/>
      <c r="E100" s="438"/>
      <c r="F100" s="438"/>
      <c r="G100" s="423"/>
      <c r="H100" s="426"/>
      <c r="I100" s="54"/>
      <c r="J100" s="54"/>
      <c r="K100" s="55"/>
      <c r="M100" s="428"/>
      <c r="N100" s="415"/>
      <c r="O100" s="415"/>
      <c r="P100" s="415"/>
      <c r="Q100" s="415"/>
      <c r="R100" s="415"/>
      <c r="S100" s="415"/>
      <c r="T100" s="415"/>
      <c r="U100" s="418"/>
    </row>
    <row r="101" spans="1:21">
      <c r="A101" s="433"/>
      <c r="B101" s="434"/>
      <c r="C101" s="438"/>
      <c r="D101" s="438"/>
      <c r="E101" s="438"/>
      <c r="F101" s="438"/>
      <c r="G101" s="423"/>
      <c r="H101" s="426"/>
      <c r="I101" s="54"/>
      <c r="J101" s="54"/>
      <c r="K101" s="55"/>
      <c r="M101" s="428"/>
      <c r="N101" s="415"/>
      <c r="O101" s="415"/>
      <c r="P101" s="415"/>
      <c r="Q101" s="415"/>
      <c r="R101" s="415"/>
      <c r="S101" s="415"/>
      <c r="T101" s="415"/>
      <c r="U101" s="418"/>
    </row>
    <row r="102" spans="1:21">
      <c r="A102" s="433"/>
      <c r="B102" s="434"/>
      <c r="C102" s="438"/>
      <c r="D102" s="438"/>
      <c r="E102" s="438"/>
      <c r="F102" s="438"/>
      <c r="G102" s="423"/>
      <c r="H102" s="426"/>
      <c r="I102" s="54"/>
      <c r="J102" s="54"/>
      <c r="K102" s="55"/>
      <c r="M102" s="428"/>
      <c r="N102" s="415"/>
      <c r="O102" s="415"/>
      <c r="P102" s="415"/>
      <c r="Q102" s="415"/>
      <c r="R102" s="415"/>
      <c r="S102" s="415"/>
      <c r="T102" s="415"/>
      <c r="U102" s="418"/>
    </row>
    <row r="103" spans="1:21" ht="15.75" thickBot="1">
      <c r="A103" s="435"/>
      <c r="B103" s="436"/>
      <c r="C103" s="439"/>
      <c r="D103" s="439"/>
      <c r="E103" s="439"/>
      <c r="F103" s="439"/>
      <c r="G103" s="424"/>
      <c r="H103" s="440"/>
      <c r="I103" s="56"/>
      <c r="J103" s="56"/>
      <c r="K103" s="57"/>
      <c r="M103" s="429"/>
      <c r="N103" s="416"/>
      <c r="O103" s="416"/>
      <c r="P103" s="416"/>
      <c r="Q103" s="416"/>
      <c r="R103" s="416"/>
      <c r="S103" s="416"/>
      <c r="T103" s="416"/>
      <c r="U103" s="419"/>
    </row>
    <row r="104" spans="1:21" ht="15.75" thickBot="1">
      <c r="A104" s="420" t="s">
        <v>106</v>
      </c>
      <c r="B104" s="430"/>
      <c r="C104" s="28"/>
      <c r="D104" s="29"/>
      <c r="E104" s="29"/>
      <c r="F104" s="30"/>
      <c r="G104" s="31"/>
      <c r="H104" s="32" t="b">
        <f>H99=I104</f>
        <v>1</v>
      </c>
      <c r="I104" s="33">
        <f>(I99+I100+I101+I102+I103)</f>
        <v>0</v>
      </c>
      <c r="J104" s="18"/>
      <c r="K104" s="37"/>
      <c r="M104" s="18"/>
      <c r="N104" s="19"/>
      <c r="O104" s="19"/>
      <c r="P104" s="19"/>
      <c r="Q104" s="19"/>
      <c r="R104" s="19"/>
      <c r="S104" s="19"/>
      <c r="T104" s="19"/>
      <c r="U104" s="16"/>
    </row>
    <row r="105" spans="1:21">
      <c r="A105" s="431" t="s">
        <v>107</v>
      </c>
      <c r="B105" s="432"/>
      <c r="C105" s="437">
        <f>AGOSTO!H105</f>
        <v>0</v>
      </c>
      <c r="D105" s="437"/>
      <c r="E105" s="437"/>
      <c r="F105" s="437"/>
      <c r="G105" s="422">
        <f>(U105)</f>
        <v>0</v>
      </c>
      <c r="H105" s="425">
        <f>(C105+D105-E105-F105-G105)</f>
        <v>0</v>
      </c>
      <c r="I105" s="52"/>
      <c r="J105" s="52"/>
      <c r="K105" s="53"/>
      <c r="M105" s="427"/>
      <c r="N105" s="414"/>
      <c r="O105" s="414"/>
      <c r="P105" s="414"/>
      <c r="Q105" s="414"/>
      <c r="R105" s="414"/>
      <c r="S105" s="414"/>
      <c r="T105" s="414"/>
      <c r="U105" s="417">
        <f>(M105+N105+O105+P105+Q105+S105+R105+T105)</f>
        <v>0</v>
      </c>
    </row>
    <row r="106" spans="1:21">
      <c r="A106" s="433"/>
      <c r="B106" s="434"/>
      <c r="C106" s="438"/>
      <c r="D106" s="438"/>
      <c r="E106" s="438"/>
      <c r="F106" s="438"/>
      <c r="G106" s="423"/>
      <c r="H106" s="426"/>
      <c r="I106" s="54"/>
      <c r="J106" s="54"/>
      <c r="K106" s="55"/>
      <c r="M106" s="428"/>
      <c r="N106" s="415"/>
      <c r="O106" s="415"/>
      <c r="P106" s="415"/>
      <c r="Q106" s="415"/>
      <c r="R106" s="415"/>
      <c r="S106" s="415"/>
      <c r="T106" s="415"/>
      <c r="U106" s="418"/>
    </row>
    <row r="107" spans="1:21">
      <c r="A107" s="433"/>
      <c r="B107" s="434"/>
      <c r="C107" s="438"/>
      <c r="D107" s="438"/>
      <c r="E107" s="438"/>
      <c r="F107" s="438"/>
      <c r="G107" s="423"/>
      <c r="H107" s="426"/>
      <c r="I107" s="54"/>
      <c r="J107" s="54"/>
      <c r="K107" s="55"/>
      <c r="M107" s="428"/>
      <c r="N107" s="415"/>
      <c r="O107" s="415"/>
      <c r="P107" s="415"/>
      <c r="Q107" s="415"/>
      <c r="R107" s="415"/>
      <c r="S107" s="415"/>
      <c r="T107" s="415"/>
      <c r="U107" s="418"/>
    </row>
    <row r="108" spans="1:21">
      <c r="A108" s="433"/>
      <c r="B108" s="434"/>
      <c r="C108" s="438"/>
      <c r="D108" s="438"/>
      <c r="E108" s="438"/>
      <c r="F108" s="438"/>
      <c r="G108" s="423"/>
      <c r="H108" s="426"/>
      <c r="I108" s="54"/>
      <c r="J108" s="54"/>
      <c r="K108" s="55"/>
      <c r="M108" s="428"/>
      <c r="N108" s="415"/>
      <c r="O108" s="415"/>
      <c r="P108" s="415"/>
      <c r="Q108" s="415"/>
      <c r="R108" s="415"/>
      <c r="S108" s="415"/>
      <c r="T108" s="415"/>
      <c r="U108" s="418"/>
    </row>
    <row r="109" spans="1:21" ht="15.75" thickBot="1">
      <c r="A109" s="435"/>
      <c r="B109" s="436"/>
      <c r="C109" s="439"/>
      <c r="D109" s="439"/>
      <c r="E109" s="439"/>
      <c r="F109" s="439"/>
      <c r="G109" s="424"/>
      <c r="H109" s="440"/>
      <c r="I109" s="56"/>
      <c r="J109" s="56"/>
      <c r="K109" s="57"/>
      <c r="M109" s="429"/>
      <c r="N109" s="416"/>
      <c r="O109" s="416"/>
      <c r="P109" s="416"/>
      <c r="Q109" s="416"/>
      <c r="R109" s="416"/>
      <c r="S109" s="416"/>
      <c r="T109" s="416"/>
      <c r="U109" s="419"/>
    </row>
    <row r="110" spans="1:21" ht="15.75" thickBot="1">
      <c r="A110" s="420" t="s">
        <v>108</v>
      </c>
      <c r="B110" s="430"/>
      <c r="C110" s="28"/>
      <c r="D110" s="29"/>
      <c r="E110" s="29"/>
      <c r="F110" s="30"/>
      <c r="G110" s="31"/>
      <c r="H110" s="32" t="b">
        <f>H105=I110</f>
        <v>1</v>
      </c>
      <c r="I110" s="33">
        <f>(I105+I106+I107+I108+I109)</f>
        <v>0</v>
      </c>
      <c r="J110" s="18"/>
      <c r="K110" s="37"/>
      <c r="M110" s="18"/>
      <c r="N110" s="19"/>
      <c r="O110" s="19"/>
      <c r="P110" s="19"/>
      <c r="Q110" s="19"/>
      <c r="R110" s="19"/>
      <c r="S110" s="19"/>
      <c r="T110" s="19"/>
      <c r="U110" s="16"/>
    </row>
    <row r="111" spans="1:21">
      <c r="A111" s="431" t="s">
        <v>109</v>
      </c>
      <c r="B111" s="432"/>
      <c r="C111" s="437">
        <f>AGOSTO!H111</f>
        <v>0</v>
      </c>
      <c r="D111" s="437"/>
      <c r="E111" s="437"/>
      <c r="F111" s="437"/>
      <c r="G111" s="422">
        <f>(U111)</f>
        <v>0</v>
      </c>
      <c r="H111" s="425">
        <f>(C111+D111-E111-F111-G111)</f>
        <v>0</v>
      </c>
      <c r="I111" s="52"/>
      <c r="J111" s="52"/>
      <c r="K111" s="53"/>
      <c r="M111" s="427"/>
      <c r="N111" s="414"/>
      <c r="O111" s="414"/>
      <c r="P111" s="414"/>
      <c r="Q111" s="414"/>
      <c r="R111" s="414"/>
      <c r="S111" s="414"/>
      <c r="T111" s="414"/>
      <c r="U111" s="417">
        <f>(M111+N111+O111+P111+Q111+R111+S111+T111)</f>
        <v>0</v>
      </c>
    </row>
    <row r="112" spans="1:21">
      <c r="A112" s="433"/>
      <c r="B112" s="434"/>
      <c r="C112" s="438"/>
      <c r="D112" s="438"/>
      <c r="E112" s="438"/>
      <c r="F112" s="438"/>
      <c r="G112" s="423"/>
      <c r="H112" s="426"/>
      <c r="I112" s="54"/>
      <c r="J112" s="54"/>
      <c r="K112" s="55"/>
      <c r="M112" s="428"/>
      <c r="N112" s="415"/>
      <c r="O112" s="415"/>
      <c r="P112" s="415"/>
      <c r="Q112" s="415"/>
      <c r="R112" s="415"/>
      <c r="S112" s="415"/>
      <c r="T112" s="415"/>
      <c r="U112" s="418"/>
    </row>
    <row r="113" spans="1:21">
      <c r="A113" s="433"/>
      <c r="B113" s="434"/>
      <c r="C113" s="438"/>
      <c r="D113" s="438"/>
      <c r="E113" s="438"/>
      <c r="F113" s="438"/>
      <c r="G113" s="423"/>
      <c r="H113" s="426"/>
      <c r="I113" s="54"/>
      <c r="J113" s="54"/>
      <c r="K113" s="55"/>
      <c r="M113" s="428"/>
      <c r="N113" s="415"/>
      <c r="O113" s="415"/>
      <c r="P113" s="415"/>
      <c r="Q113" s="415"/>
      <c r="R113" s="415"/>
      <c r="S113" s="415"/>
      <c r="T113" s="415"/>
      <c r="U113" s="418"/>
    </row>
    <row r="114" spans="1:21">
      <c r="A114" s="433"/>
      <c r="B114" s="434"/>
      <c r="C114" s="438"/>
      <c r="D114" s="438"/>
      <c r="E114" s="438"/>
      <c r="F114" s="438"/>
      <c r="G114" s="423"/>
      <c r="H114" s="426"/>
      <c r="I114" s="54"/>
      <c r="J114" s="54"/>
      <c r="K114" s="55"/>
      <c r="M114" s="428"/>
      <c r="N114" s="415"/>
      <c r="O114" s="415"/>
      <c r="P114" s="415"/>
      <c r="Q114" s="415"/>
      <c r="R114" s="415"/>
      <c r="S114" s="415"/>
      <c r="T114" s="415"/>
      <c r="U114" s="418"/>
    </row>
    <row r="115" spans="1:21" ht="15.75" thickBot="1">
      <c r="A115" s="435"/>
      <c r="B115" s="436"/>
      <c r="C115" s="439"/>
      <c r="D115" s="439"/>
      <c r="E115" s="439"/>
      <c r="F115" s="439"/>
      <c r="G115" s="424"/>
      <c r="H115" s="440"/>
      <c r="I115" s="56"/>
      <c r="J115" s="56"/>
      <c r="K115" s="57"/>
      <c r="M115" s="429"/>
      <c r="N115" s="416"/>
      <c r="O115" s="416"/>
      <c r="P115" s="416"/>
      <c r="Q115" s="416"/>
      <c r="R115" s="416"/>
      <c r="S115" s="416"/>
      <c r="T115" s="416"/>
      <c r="U115" s="419"/>
    </row>
    <row r="116" spans="1:21" ht="15.75" thickBot="1">
      <c r="A116" s="420" t="s">
        <v>110</v>
      </c>
      <c r="B116" s="430"/>
      <c r="C116" s="28"/>
      <c r="D116" s="29"/>
      <c r="E116" s="29"/>
      <c r="F116" s="30"/>
      <c r="G116" s="31"/>
      <c r="H116" s="32" t="b">
        <f>H111=I116</f>
        <v>1</v>
      </c>
      <c r="I116" s="33">
        <f>(I111+I112+I113+I114+I115)</f>
        <v>0</v>
      </c>
      <c r="J116" s="18"/>
      <c r="K116" s="37"/>
      <c r="M116" s="18"/>
      <c r="N116" s="19"/>
      <c r="O116" s="19"/>
      <c r="P116" s="19"/>
      <c r="Q116" s="19"/>
      <c r="R116" s="19"/>
      <c r="S116" s="19"/>
      <c r="T116" s="19"/>
      <c r="U116" s="16"/>
    </row>
    <row r="117" spans="1:21">
      <c r="A117" s="431" t="s">
        <v>111</v>
      </c>
      <c r="B117" s="432"/>
      <c r="C117" s="437">
        <f>AGOSTO!H117</f>
        <v>0</v>
      </c>
      <c r="D117" s="437"/>
      <c r="E117" s="437"/>
      <c r="F117" s="437"/>
      <c r="G117" s="422">
        <f>(U117)</f>
        <v>0</v>
      </c>
      <c r="H117" s="425">
        <f>(C117+D117-E117-F117-G117)</f>
        <v>0</v>
      </c>
      <c r="I117" s="52"/>
      <c r="J117" s="52"/>
      <c r="K117" s="53"/>
      <c r="M117" s="427"/>
      <c r="N117" s="414"/>
      <c r="O117" s="414"/>
      <c r="P117" s="414"/>
      <c r="Q117" s="414"/>
      <c r="R117" s="414"/>
      <c r="S117" s="414"/>
      <c r="T117" s="414"/>
      <c r="U117" s="417">
        <f>(M117+N117+O117+P117+Q117+R117+S117+T117)</f>
        <v>0</v>
      </c>
    </row>
    <row r="118" spans="1:21">
      <c r="A118" s="433"/>
      <c r="B118" s="434"/>
      <c r="C118" s="438"/>
      <c r="D118" s="438"/>
      <c r="E118" s="438"/>
      <c r="F118" s="438"/>
      <c r="G118" s="423"/>
      <c r="H118" s="426"/>
      <c r="I118" s="54"/>
      <c r="J118" s="54"/>
      <c r="K118" s="55"/>
      <c r="M118" s="428"/>
      <c r="N118" s="415"/>
      <c r="O118" s="415"/>
      <c r="P118" s="415"/>
      <c r="Q118" s="415"/>
      <c r="R118" s="415"/>
      <c r="S118" s="415"/>
      <c r="T118" s="415"/>
      <c r="U118" s="418"/>
    </row>
    <row r="119" spans="1:21">
      <c r="A119" s="433"/>
      <c r="B119" s="434"/>
      <c r="C119" s="438"/>
      <c r="D119" s="438"/>
      <c r="E119" s="438"/>
      <c r="F119" s="438"/>
      <c r="G119" s="423"/>
      <c r="H119" s="426"/>
      <c r="I119" s="54"/>
      <c r="J119" s="54"/>
      <c r="K119" s="55"/>
      <c r="M119" s="428"/>
      <c r="N119" s="415"/>
      <c r="O119" s="415"/>
      <c r="P119" s="415"/>
      <c r="Q119" s="415"/>
      <c r="R119" s="415"/>
      <c r="S119" s="415"/>
      <c r="T119" s="415"/>
      <c r="U119" s="418"/>
    </row>
    <row r="120" spans="1:21">
      <c r="A120" s="433"/>
      <c r="B120" s="434"/>
      <c r="C120" s="438"/>
      <c r="D120" s="438"/>
      <c r="E120" s="438"/>
      <c r="F120" s="438"/>
      <c r="G120" s="423"/>
      <c r="H120" s="426"/>
      <c r="I120" s="54"/>
      <c r="J120" s="54"/>
      <c r="K120" s="55"/>
      <c r="M120" s="428"/>
      <c r="N120" s="415"/>
      <c r="O120" s="415"/>
      <c r="P120" s="415"/>
      <c r="Q120" s="415"/>
      <c r="R120" s="415"/>
      <c r="S120" s="415"/>
      <c r="T120" s="415"/>
      <c r="U120" s="418"/>
    </row>
    <row r="121" spans="1:21" ht="15.75" thickBot="1">
      <c r="A121" s="435"/>
      <c r="B121" s="436"/>
      <c r="C121" s="439"/>
      <c r="D121" s="439"/>
      <c r="E121" s="439"/>
      <c r="F121" s="439"/>
      <c r="G121" s="424"/>
      <c r="H121" s="440"/>
      <c r="I121" s="56"/>
      <c r="J121" s="56"/>
      <c r="K121" s="57"/>
      <c r="M121" s="429"/>
      <c r="N121" s="416"/>
      <c r="O121" s="416"/>
      <c r="P121" s="416"/>
      <c r="Q121" s="416"/>
      <c r="R121" s="416"/>
      <c r="S121" s="416"/>
      <c r="T121" s="416"/>
      <c r="U121" s="419"/>
    </row>
    <row r="122" spans="1:21" ht="15.75" thickBot="1">
      <c r="A122" s="420" t="s">
        <v>112</v>
      </c>
      <c r="B122" s="430"/>
      <c r="C122" s="28"/>
      <c r="D122" s="29"/>
      <c r="E122" s="29"/>
      <c r="F122" s="30"/>
      <c r="G122" s="31"/>
      <c r="H122" s="32" t="b">
        <f>H117=I122</f>
        <v>1</v>
      </c>
      <c r="I122" s="33">
        <f>(I117+I118+I119+I120+I121)</f>
        <v>0</v>
      </c>
      <c r="J122" s="18"/>
      <c r="K122" s="37"/>
      <c r="M122" s="18"/>
      <c r="N122" s="19"/>
      <c r="O122" s="19"/>
      <c r="P122" s="19"/>
      <c r="Q122" s="19"/>
      <c r="R122" s="19"/>
      <c r="S122" s="19"/>
      <c r="T122" s="19"/>
      <c r="U122" s="16"/>
    </row>
    <row r="123" spans="1:21">
      <c r="A123" s="431" t="s">
        <v>113</v>
      </c>
      <c r="B123" s="432"/>
      <c r="C123" s="437">
        <f>AGOSTO!H123</f>
        <v>0</v>
      </c>
      <c r="D123" s="437"/>
      <c r="E123" s="437"/>
      <c r="F123" s="437"/>
      <c r="G123" s="422">
        <f>(U123)</f>
        <v>0</v>
      </c>
      <c r="H123" s="425">
        <f>(C123+D123-E123-F123-G123)</f>
        <v>0</v>
      </c>
      <c r="I123" s="52"/>
      <c r="J123" s="52"/>
      <c r="K123" s="53"/>
      <c r="M123" s="427"/>
      <c r="N123" s="414"/>
      <c r="O123" s="414"/>
      <c r="P123" s="414"/>
      <c r="Q123" s="414"/>
      <c r="R123" s="414"/>
      <c r="S123" s="414"/>
      <c r="T123" s="414"/>
      <c r="U123" s="417">
        <f>(M123+N123+O123+P123+Q123+R123+S123+T123)</f>
        <v>0</v>
      </c>
    </row>
    <row r="124" spans="1:21">
      <c r="A124" s="433"/>
      <c r="B124" s="434"/>
      <c r="C124" s="438"/>
      <c r="D124" s="438"/>
      <c r="E124" s="438"/>
      <c r="F124" s="438"/>
      <c r="G124" s="423"/>
      <c r="H124" s="426"/>
      <c r="I124" s="54"/>
      <c r="J124" s="54"/>
      <c r="K124" s="55"/>
      <c r="M124" s="428"/>
      <c r="N124" s="415"/>
      <c r="O124" s="415"/>
      <c r="P124" s="415"/>
      <c r="Q124" s="415"/>
      <c r="R124" s="415"/>
      <c r="S124" s="415"/>
      <c r="T124" s="415"/>
      <c r="U124" s="418"/>
    </row>
    <row r="125" spans="1:21">
      <c r="A125" s="433"/>
      <c r="B125" s="434"/>
      <c r="C125" s="438"/>
      <c r="D125" s="438"/>
      <c r="E125" s="438"/>
      <c r="F125" s="438"/>
      <c r="G125" s="423"/>
      <c r="H125" s="426"/>
      <c r="I125" s="54"/>
      <c r="J125" s="54"/>
      <c r="K125" s="55"/>
      <c r="M125" s="428"/>
      <c r="N125" s="415"/>
      <c r="O125" s="415"/>
      <c r="P125" s="415"/>
      <c r="Q125" s="415"/>
      <c r="R125" s="415"/>
      <c r="S125" s="415"/>
      <c r="T125" s="415"/>
      <c r="U125" s="418"/>
    </row>
    <row r="126" spans="1:21">
      <c r="A126" s="433"/>
      <c r="B126" s="434"/>
      <c r="C126" s="438"/>
      <c r="D126" s="438"/>
      <c r="E126" s="438"/>
      <c r="F126" s="438"/>
      <c r="G126" s="423"/>
      <c r="H126" s="426"/>
      <c r="I126" s="54"/>
      <c r="J126" s="54"/>
      <c r="K126" s="55"/>
      <c r="M126" s="428"/>
      <c r="N126" s="415"/>
      <c r="O126" s="415"/>
      <c r="P126" s="415"/>
      <c r="Q126" s="415"/>
      <c r="R126" s="415"/>
      <c r="S126" s="415"/>
      <c r="T126" s="415"/>
      <c r="U126" s="418"/>
    </row>
    <row r="127" spans="1:21" ht="15.75" thickBot="1">
      <c r="A127" s="435"/>
      <c r="B127" s="436"/>
      <c r="C127" s="439"/>
      <c r="D127" s="439"/>
      <c r="E127" s="439"/>
      <c r="F127" s="439"/>
      <c r="G127" s="424"/>
      <c r="H127" s="440"/>
      <c r="I127" s="56"/>
      <c r="J127" s="56"/>
      <c r="K127" s="57"/>
      <c r="M127" s="429"/>
      <c r="N127" s="416"/>
      <c r="O127" s="416"/>
      <c r="P127" s="416"/>
      <c r="Q127" s="416"/>
      <c r="R127" s="416"/>
      <c r="S127" s="416"/>
      <c r="T127" s="416"/>
      <c r="U127" s="419"/>
    </row>
    <row r="128" spans="1:21" ht="15.75" thickBot="1">
      <c r="A128" s="420" t="s">
        <v>114</v>
      </c>
      <c r="B128" s="430"/>
      <c r="C128" s="28"/>
      <c r="D128" s="29"/>
      <c r="E128" s="29"/>
      <c r="F128" s="30"/>
      <c r="G128" s="31"/>
      <c r="H128" s="32" t="b">
        <f>H123=I128</f>
        <v>1</v>
      </c>
      <c r="I128" s="33">
        <f>(I123+I124+I125+I126+I127)</f>
        <v>0</v>
      </c>
      <c r="J128" s="18"/>
      <c r="K128" s="37"/>
      <c r="M128" s="18"/>
      <c r="N128" s="19"/>
      <c r="O128" s="19"/>
      <c r="P128" s="19"/>
      <c r="Q128" s="19"/>
      <c r="R128" s="19"/>
      <c r="S128" s="19"/>
      <c r="T128" s="19"/>
      <c r="U128" s="16"/>
    </row>
    <row r="129" spans="1:21">
      <c r="A129" s="431" t="s">
        <v>115</v>
      </c>
      <c r="B129" s="432"/>
      <c r="C129" s="437">
        <f>AGOSTO!H129</f>
        <v>0</v>
      </c>
      <c r="D129" s="437"/>
      <c r="E129" s="437"/>
      <c r="F129" s="437"/>
      <c r="G129" s="422">
        <f>(U129)</f>
        <v>0</v>
      </c>
      <c r="H129" s="425">
        <f>(C129+D129-E129-F129-G129)</f>
        <v>0</v>
      </c>
      <c r="I129" s="52"/>
      <c r="J129" s="52"/>
      <c r="K129" s="53"/>
      <c r="M129" s="427"/>
      <c r="N129" s="414"/>
      <c r="O129" s="414"/>
      <c r="P129" s="414"/>
      <c r="Q129" s="414"/>
      <c r="R129" s="414"/>
      <c r="S129" s="414"/>
      <c r="T129" s="414"/>
      <c r="U129" s="417">
        <f>(M129+N129+O129+P129+Q129+R129+S129+T129)</f>
        <v>0</v>
      </c>
    </row>
    <row r="130" spans="1:21">
      <c r="A130" s="433"/>
      <c r="B130" s="434"/>
      <c r="C130" s="438"/>
      <c r="D130" s="438"/>
      <c r="E130" s="438"/>
      <c r="F130" s="438"/>
      <c r="G130" s="423"/>
      <c r="H130" s="426"/>
      <c r="I130" s="54"/>
      <c r="J130" s="54"/>
      <c r="K130" s="55"/>
      <c r="M130" s="428"/>
      <c r="N130" s="415"/>
      <c r="O130" s="415"/>
      <c r="P130" s="415"/>
      <c r="Q130" s="415"/>
      <c r="R130" s="415"/>
      <c r="S130" s="415"/>
      <c r="T130" s="415"/>
      <c r="U130" s="418"/>
    </row>
    <row r="131" spans="1:21">
      <c r="A131" s="433"/>
      <c r="B131" s="434"/>
      <c r="C131" s="438"/>
      <c r="D131" s="438"/>
      <c r="E131" s="438"/>
      <c r="F131" s="438"/>
      <c r="G131" s="423"/>
      <c r="H131" s="426"/>
      <c r="I131" s="54"/>
      <c r="J131" s="54"/>
      <c r="K131" s="55"/>
      <c r="M131" s="428"/>
      <c r="N131" s="415"/>
      <c r="O131" s="415"/>
      <c r="P131" s="415"/>
      <c r="Q131" s="415"/>
      <c r="R131" s="415"/>
      <c r="S131" s="415"/>
      <c r="T131" s="415"/>
      <c r="U131" s="418"/>
    </row>
    <row r="132" spans="1:21">
      <c r="A132" s="433"/>
      <c r="B132" s="434"/>
      <c r="C132" s="438"/>
      <c r="D132" s="438"/>
      <c r="E132" s="438"/>
      <c r="F132" s="438"/>
      <c r="G132" s="423"/>
      <c r="H132" s="426"/>
      <c r="I132" s="54"/>
      <c r="J132" s="54"/>
      <c r="K132" s="55"/>
      <c r="M132" s="428"/>
      <c r="N132" s="415"/>
      <c r="O132" s="415"/>
      <c r="P132" s="415"/>
      <c r="Q132" s="415"/>
      <c r="R132" s="415"/>
      <c r="S132" s="415"/>
      <c r="T132" s="415"/>
      <c r="U132" s="418"/>
    </row>
    <row r="133" spans="1:21" ht="15.75" thickBot="1">
      <c r="A133" s="435"/>
      <c r="B133" s="436"/>
      <c r="C133" s="439"/>
      <c r="D133" s="439"/>
      <c r="E133" s="439"/>
      <c r="F133" s="439"/>
      <c r="G133" s="424"/>
      <c r="H133" s="440"/>
      <c r="I133" s="56"/>
      <c r="J133" s="56"/>
      <c r="K133" s="57"/>
      <c r="M133" s="429"/>
      <c r="N133" s="416"/>
      <c r="O133" s="416"/>
      <c r="P133" s="416"/>
      <c r="Q133" s="416"/>
      <c r="R133" s="416"/>
      <c r="S133" s="416"/>
      <c r="T133" s="416"/>
      <c r="U133" s="419"/>
    </row>
    <row r="134" spans="1:21" ht="15.75" thickBot="1">
      <c r="A134" s="420" t="s">
        <v>116</v>
      </c>
      <c r="B134" s="430"/>
      <c r="C134" s="28"/>
      <c r="D134" s="29"/>
      <c r="E134" s="29"/>
      <c r="F134" s="30"/>
      <c r="G134" s="31"/>
      <c r="H134" s="32" t="b">
        <f>H129=I134</f>
        <v>1</v>
      </c>
      <c r="I134" s="33">
        <f>(I129+I130+I131+I132+I133)</f>
        <v>0</v>
      </c>
      <c r="J134" s="18"/>
      <c r="K134" s="37"/>
      <c r="M134" s="18"/>
      <c r="N134" s="19"/>
      <c r="O134" s="19"/>
      <c r="P134" s="19"/>
      <c r="Q134" s="19"/>
      <c r="R134" s="19"/>
      <c r="S134" s="19"/>
      <c r="T134" s="19"/>
      <c r="U134" s="16"/>
    </row>
    <row r="135" spans="1:21">
      <c r="A135" s="431" t="s">
        <v>117</v>
      </c>
      <c r="B135" s="432"/>
      <c r="C135" s="437">
        <f>AGOSTO!H135</f>
        <v>0</v>
      </c>
      <c r="D135" s="437"/>
      <c r="E135" s="437"/>
      <c r="F135" s="437"/>
      <c r="G135" s="422">
        <f>(U135)</f>
        <v>0</v>
      </c>
      <c r="H135" s="425">
        <f>(C135+D135-E135-F135-G135)</f>
        <v>0</v>
      </c>
      <c r="I135" s="52"/>
      <c r="J135" s="52"/>
      <c r="K135" s="53"/>
      <c r="M135" s="427"/>
      <c r="N135" s="414"/>
      <c r="O135" s="414"/>
      <c r="P135" s="414"/>
      <c r="Q135" s="414"/>
      <c r="R135" s="414"/>
      <c r="S135" s="414"/>
      <c r="T135" s="414"/>
      <c r="U135" s="417">
        <f>(M135+N135+O135+P135+Q135+R135+S135+T135)</f>
        <v>0</v>
      </c>
    </row>
    <row r="136" spans="1:21">
      <c r="A136" s="433"/>
      <c r="B136" s="434"/>
      <c r="C136" s="438"/>
      <c r="D136" s="438"/>
      <c r="E136" s="438"/>
      <c r="F136" s="438"/>
      <c r="G136" s="423"/>
      <c r="H136" s="426"/>
      <c r="I136" s="54"/>
      <c r="J136" s="54"/>
      <c r="K136" s="55"/>
      <c r="M136" s="428"/>
      <c r="N136" s="415"/>
      <c r="O136" s="415"/>
      <c r="P136" s="415"/>
      <c r="Q136" s="415"/>
      <c r="R136" s="415"/>
      <c r="S136" s="415"/>
      <c r="T136" s="415"/>
      <c r="U136" s="418"/>
    </row>
    <row r="137" spans="1:21">
      <c r="A137" s="433"/>
      <c r="B137" s="434"/>
      <c r="C137" s="438"/>
      <c r="D137" s="438"/>
      <c r="E137" s="438"/>
      <c r="F137" s="438"/>
      <c r="G137" s="423"/>
      <c r="H137" s="426"/>
      <c r="I137" s="54"/>
      <c r="J137" s="54"/>
      <c r="K137" s="55"/>
      <c r="M137" s="428"/>
      <c r="N137" s="415"/>
      <c r="O137" s="415"/>
      <c r="P137" s="415"/>
      <c r="Q137" s="415"/>
      <c r="R137" s="415"/>
      <c r="S137" s="415"/>
      <c r="T137" s="415"/>
      <c r="U137" s="418"/>
    </row>
    <row r="138" spans="1:21">
      <c r="A138" s="433"/>
      <c r="B138" s="434"/>
      <c r="C138" s="438"/>
      <c r="D138" s="438"/>
      <c r="E138" s="438"/>
      <c r="F138" s="438"/>
      <c r="G138" s="423"/>
      <c r="H138" s="426"/>
      <c r="I138" s="54"/>
      <c r="J138" s="54"/>
      <c r="K138" s="55"/>
      <c r="M138" s="428"/>
      <c r="N138" s="415"/>
      <c r="O138" s="415"/>
      <c r="P138" s="415"/>
      <c r="Q138" s="415"/>
      <c r="R138" s="415"/>
      <c r="S138" s="415"/>
      <c r="T138" s="415"/>
      <c r="U138" s="418"/>
    </row>
    <row r="139" spans="1:21" ht="15.75" thickBot="1">
      <c r="A139" s="435"/>
      <c r="B139" s="436"/>
      <c r="C139" s="439"/>
      <c r="D139" s="439"/>
      <c r="E139" s="439"/>
      <c r="F139" s="439"/>
      <c r="G139" s="424"/>
      <c r="H139" s="440"/>
      <c r="I139" s="56"/>
      <c r="J139" s="56"/>
      <c r="K139" s="57"/>
      <c r="M139" s="429"/>
      <c r="N139" s="416"/>
      <c r="O139" s="416"/>
      <c r="P139" s="416"/>
      <c r="Q139" s="416"/>
      <c r="R139" s="416"/>
      <c r="S139" s="416"/>
      <c r="T139" s="416"/>
      <c r="U139" s="419"/>
    </row>
    <row r="140" spans="1:21" ht="15.75" thickBot="1">
      <c r="A140" s="420" t="s">
        <v>118</v>
      </c>
      <c r="B140" s="430"/>
      <c r="C140" s="28"/>
      <c r="D140" s="29"/>
      <c r="E140" s="29"/>
      <c r="F140" s="30"/>
      <c r="G140" s="31"/>
      <c r="H140" s="32" t="b">
        <f>H135=I140</f>
        <v>1</v>
      </c>
      <c r="I140" s="33">
        <f>(I135+I136+I137+I138+I139)</f>
        <v>0</v>
      </c>
      <c r="J140" s="18"/>
      <c r="K140" s="37"/>
      <c r="M140" s="18"/>
      <c r="N140" s="19"/>
      <c r="O140" s="19"/>
      <c r="P140" s="19"/>
      <c r="Q140" s="19"/>
      <c r="R140" s="19"/>
      <c r="S140" s="19"/>
      <c r="T140" s="19"/>
      <c r="U140" s="16"/>
    </row>
    <row r="141" spans="1:21">
      <c r="A141" s="431" t="s">
        <v>119</v>
      </c>
      <c r="B141" s="432"/>
      <c r="C141" s="437">
        <f>AGOSTO!H141</f>
        <v>0</v>
      </c>
      <c r="D141" s="437"/>
      <c r="E141" s="437"/>
      <c r="F141" s="437"/>
      <c r="G141" s="422">
        <f>(U141)</f>
        <v>0</v>
      </c>
      <c r="H141" s="425">
        <f>(C141+D141-E141-F141-G141)</f>
        <v>0</v>
      </c>
      <c r="I141" s="52"/>
      <c r="J141" s="52"/>
      <c r="K141" s="53"/>
      <c r="M141" s="427"/>
      <c r="N141" s="414"/>
      <c r="O141" s="414"/>
      <c r="P141" s="414"/>
      <c r="Q141" s="414"/>
      <c r="R141" s="414"/>
      <c r="S141" s="414"/>
      <c r="T141" s="414"/>
      <c r="U141" s="417">
        <f>(M141+N141+O141+P141+Q141+R141+S141+T141)</f>
        <v>0</v>
      </c>
    </row>
    <row r="142" spans="1:21">
      <c r="A142" s="433"/>
      <c r="B142" s="434"/>
      <c r="C142" s="438"/>
      <c r="D142" s="438"/>
      <c r="E142" s="438"/>
      <c r="F142" s="438"/>
      <c r="G142" s="423"/>
      <c r="H142" s="426"/>
      <c r="I142" s="54"/>
      <c r="J142" s="54"/>
      <c r="K142" s="55"/>
      <c r="M142" s="428"/>
      <c r="N142" s="415"/>
      <c r="O142" s="415"/>
      <c r="P142" s="415"/>
      <c r="Q142" s="415"/>
      <c r="R142" s="415"/>
      <c r="S142" s="415"/>
      <c r="T142" s="415"/>
      <c r="U142" s="418"/>
    </row>
    <row r="143" spans="1:21">
      <c r="A143" s="433"/>
      <c r="B143" s="434"/>
      <c r="C143" s="438"/>
      <c r="D143" s="438"/>
      <c r="E143" s="438"/>
      <c r="F143" s="438"/>
      <c r="G143" s="423"/>
      <c r="H143" s="426"/>
      <c r="I143" s="54"/>
      <c r="J143" s="54"/>
      <c r="K143" s="55"/>
      <c r="M143" s="428"/>
      <c r="N143" s="415"/>
      <c r="O143" s="415"/>
      <c r="P143" s="415"/>
      <c r="Q143" s="415"/>
      <c r="R143" s="415"/>
      <c r="S143" s="415"/>
      <c r="T143" s="415"/>
      <c r="U143" s="418"/>
    </row>
    <row r="144" spans="1:21">
      <c r="A144" s="433"/>
      <c r="B144" s="434"/>
      <c r="C144" s="438"/>
      <c r="D144" s="438"/>
      <c r="E144" s="438"/>
      <c r="F144" s="438"/>
      <c r="G144" s="423"/>
      <c r="H144" s="426"/>
      <c r="I144" s="54"/>
      <c r="J144" s="54"/>
      <c r="K144" s="55"/>
      <c r="M144" s="428"/>
      <c r="N144" s="415"/>
      <c r="O144" s="415"/>
      <c r="P144" s="415"/>
      <c r="Q144" s="415"/>
      <c r="R144" s="415"/>
      <c r="S144" s="415"/>
      <c r="T144" s="415"/>
      <c r="U144" s="418"/>
    </row>
    <row r="145" spans="1:21" ht="15.75" thickBot="1">
      <c r="A145" s="435"/>
      <c r="B145" s="436"/>
      <c r="C145" s="439"/>
      <c r="D145" s="439"/>
      <c r="E145" s="439"/>
      <c r="F145" s="439"/>
      <c r="G145" s="424"/>
      <c r="H145" s="440"/>
      <c r="I145" s="56"/>
      <c r="J145" s="56"/>
      <c r="K145" s="57"/>
      <c r="M145" s="429"/>
      <c r="N145" s="416"/>
      <c r="O145" s="416"/>
      <c r="P145" s="416"/>
      <c r="Q145" s="416"/>
      <c r="R145" s="416"/>
      <c r="S145" s="416"/>
      <c r="T145" s="416"/>
      <c r="U145" s="419"/>
    </row>
    <row r="146" spans="1:21" ht="15.75" thickBot="1">
      <c r="A146" s="420" t="s">
        <v>120</v>
      </c>
      <c r="B146" s="430"/>
      <c r="C146" s="28"/>
      <c r="D146" s="29"/>
      <c r="E146" s="29"/>
      <c r="F146" s="30"/>
      <c r="G146" s="31"/>
      <c r="H146" s="32" t="b">
        <f>H141=I146</f>
        <v>1</v>
      </c>
      <c r="I146" s="33">
        <f>(I141+I142+I143+I144+I145)</f>
        <v>0</v>
      </c>
      <c r="J146" s="18"/>
      <c r="K146" s="37"/>
      <c r="M146" s="18"/>
      <c r="N146" s="19"/>
      <c r="O146" s="19"/>
      <c r="P146" s="19"/>
      <c r="Q146" s="19"/>
      <c r="R146" s="19"/>
      <c r="S146" s="19"/>
      <c r="T146" s="19"/>
      <c r="U146" s="16"/>
    </row>
    <row r="147" spans="1:21">
      <c r="A147" s="431" t="s">
        <v>121</v>
      </c>
      <c r="B147" s="432"/>
      <c r="C147" s="437">
        <f>AGOSTO!H147</f>
        <v>0</v>
      </c>
      <c r="D147" s="437"/>
      <c r="E147" s="437"/>
      <c r="F147" s="437"/>
      <c r="G147" s="422">
        <f>(U147)</f>
        <v>0</v>
      </c>
      <c r="H147" s="425">
        <f>(C147+D147-E147-F147-G147)</f>
        <v>0</v>
      </c>
      <c r="I147" s="52"/>
      <c r="J147" s="52"/>
      <c r="K147" s="53"/>
      <c r="M147" s="427"/>
      <c r="N147" s="414"/>
      <c r="O147" s="414"/>
      <c r="P147" s="414"/>
      <c r="Q147" s="414"/>
      <c r="R147" s="414"/>
      <c r="S147" s="414"/>
      <c r="T147" s="414"/>
      <c r="U147" s="417">
        <f>(M147+N147+O147+P147+Q147+R147+S147+T147)</f>
        <v>0</v>
      </c>
    </row>
    <row r="148" spans="1:21">
      <c r="A148" s="433"/>
      <c r="B148" s="434"/>
      <c r="C148" s="438"/>
      <c r="D148" s="438"/>
      <c r="E148" s="438"/>
      <c r="F148" s="438"/>
      <c r="G148" s="423"/>
      <c r="H148" s="426"/>
      <c r="I148" s="54"/>
      <c r="J148" s="54"/>
      <c r="K148" s="55"/>
      <c r="M148" s="428"/>
      <c r="N148" s="415"/>
      <c r="O148" s="415"/>
      <c r="P148" s="415"/>
      <c r="Q148" s="415"/>
      <c r="R148" s="415"/>
      <c r="S148" s="415"/>
      <c r="T148" s="415"/>
      <c r="U148" s="418"/>
    </row>
    <row r="149" spans="1:21">
      <c r="A149" s="433"/>
      <c r="B149" s="434"/>
      <c r="C149" s="438"/>
      <c r="D149" s="438"/>
      <c r="E149" s="438"/>
      <c r="F149" s="438"/>
      <c r="G149" s="423"/>
      <c r="H149" s="426"/>
      <c r="I149" s="54"/>
      <c r="J149" s="54"/>
      <c r="K149" s="55"/>
      <c r="M149" s="428"/>
      <c r="N149" s="415"/>
      <c r="O149" s="415"/>
      <c r="P149" s="415"/>
      <c r="Q149" s="415"/>
      <c r="R149" s="415"/>
      <c r="S149" s="415"/>
      <c r="T149" s="415"/>
      <c r="U149" s="418"/>
    </row>
    <row r="150" spans="1:21">
      <c r="A150" s="433"/>
      <c r="B150" s="434"/>
      <c r="C150" s="438"/>
      <c r="D150" s="438"/>
      <c r="E150" s="438"/>
      <c r="F150" s="438"/>
      <c r="G150" s="423"/>
      <c r="H150" s="426"/>
      <c r="I150" s="54"/>
      <c r="J150" s="54"/>
      <c r="K150" s="55"/>
      <c r="M150" s="428"/>
      <c r="N150" s="415"/>
      <c r="O150" s="415"/>
      <c r="P150" s="415"/>
      <c r="Q150" s="415"/>
      <c r="R150" s="415"/>
      <c r="S150" s="415"/>
      <c r="T150" s="415"/>
      <c r="U150" s="418"/>
    </row>
    <row r="151" spans="1:21" ht="15.75" thickBot="1">
      <c r="A151" s="435"/>
      <c r="B151" s="436"/>
      <c r="C151" s="439"/>
      <c r="D151" s="439"/>
      <c r="E151" s="439"/>
      <c r="F151" s="439"/>
      <c r="G151" s="424"/>
      <c r="H151" s="440"/>
      <c r="I151" s="56"/>
      <c r="J151" s="56"/>
      <c r="K151" s="57"/>
      <c r="M151" s="429"/>
      <c r="N151" s="416"/>
      <c r="O151" s="416"/>
      <c r="P151" s="416"/>
      <c r="Q151" s="416"/>
      <c r="R151" s="416"/>
      <c r="S151" s="416"/>
      <c r="T151" s="416"/>
      <c r="U151" s="419"/>
    </row>
    <row r="152" spans="1:21" ht="15.75" thickBot="1">
      <c r="A152" s="420" t="s">
        <v>122</v>
      </c>
      <c r="B152" s="430"/>
      <c r="C152" s="28"/>
      <c r="D152" s="29"/>
      <c r="E152" s="29"/>
      <c r="F152" s="30"/>
      <c r="G152" s="31"/>
      <c r="H152" s="32" t="b">
        <f>H147=I152</f>
        <v>1</v>
      </c>
      <c r="I152" s="33">
        <f>(I147+I148+I149+I150+I151)</f>
        <v>0</v>
      </c>
      <c r="J152" s="18"/>
      <c r="K152" s="37"/>
      <c r="M152" s="18"/>
      <c r="N152" s="19"/>
      <c r="O152" s="19"/>
      <c r="P152" s="19"/>
      <c r="Q152" s="19"/>
      <c r="R152" s="19"/>
      <c r="S152" s="19"/>
      <c r="T152" s="19"/>
      <c r="U152" s="16"/>
    </row>
    <row r="153" spans="1:21">
      <c r="A153" s="431" t="s">
        <v>123</v>
      </c>
      <c r="B153" s="432"/>
      <c r="C153" s="437">
        <f>AGOSTO!H153</f>
        <v>0</v>
      </c>
      <c r="D153" s="437"/>
      <c r="E153" s="437"/>
      <c r="F153" s="437"/>
      <c r="G153" s="422">
        <f>(U153)</f>
        <v>0</v>
      </c>
      <c r="H153" s="425">
        <f>(C153+D153-E153-F153-G153)</f>
        <v>0</v>
      </c>
      <c r="I153" s="52"/>
      <c r="J153" s="52"/>
      <c r="K153" s="53"/>
      <c r="M153" s="427"/>
      <c r="N153" s="414"/>
      <c r="O153" s="414"/>
      <c r="P153" s="414"/>
      <c r="Q153" s="414"/>
      <c r="R153" s="414"/>
      <c r="S153" s="414"/>
      <c r="T153" s="414"/>
      <c r="U153" s="417">
        <f>(M153+N153+O153+P153+Q153+R153+S153+T153)</f>
        <v>0</v>
      </c>
    </row>
    <row r="154" spans="1:21">
      <c r="A154" s="433"/>
      <c r="B154" s="434"/>
      <c r="C154" s="438"/>
      <c r="D154" s="438"/>
      <c r="E154" s="438"/>
      <c r="F154" s="438"/>
      <c r="G154" s="423"/>
      <c r="H154" s="426"/>
      <c r="I154" s="54"/>
      <c r="J154" s="54"/>
      <c r="K154" s="55"/>
      <c r="M154" s="428"/>
      <c r="N154" s="415"/>
      <c r="O154" s="415"/>
      <c r="P154" s="415"/>
      <c r="Q154" s="415"/>
      <c r="R154" s="415"/>
      <c r="S154" s="415"/>
      <c r="T154" s="415"/>
      <c r="U154" s="418"/>
    </row>
    <row r="155" spans="1:21">
      <c r="A155" s="433"/>
      <c r="B155" s="434"/>
      <c r="C155" s="438"/>
      <c r="D155" s="438"/>
      <c r="E155" s="438"/>
      <c r="F155" s="438"/>
      <c r="G155" s="423"/>
      <c r="H155" s="426"/>
      <c r="I155" s="54"/>
      <c r="J155" s="54"/>
      <c r="K155" s="55"/>
      <c r="M155" s="428"/>
      <c r="N155" s="415"/>
      <c r="O155" s="415"/>
      <c r="P155" s="415"/>
      <c r="Q155" s="415"/>
      <c r="R155" s="415"/>
      <c r="S155" s="415"/>
      <c r="T155" s="415"/>
      <c r="U155" s="418"/>
    </row>
    <row r="156" spans="1:21">
      <c r="A156" s="433"/>
      <c r="B156" s="434"/>
      <c r="C156" s="438"/>
      <c r="D156" s="438"/>
      <c r="E156" s="438"/>
      <c r="F156" s="438"/>
      <c r="G156" s="423"/>
      <c r="H156" s="426"/>
      <c r="I156" s="54"/>
      <c r="J156" s="54"/>
      <c r="K156" s="55"/>
      <c r="M156" s="428"/>
      <c r="N156" s="415"/>
      <c r="O156" s="415"/>
      <c r="P156" s="415"/>
      <c r="Q156" s="415"/>
      <c r="R156" s="415"/>
      <c r="S156" s="415"/>
      <c r="T156" s="415"/>
      <c r="U156" s="418"/>
    </row>
    <row r="157" spans="1:21" ht="15.75" thickBot="1">
      <c r="A157" s="435"/>
      <c r="B157" s="436"/>
      <c r="C157" s="439"/>
      <c r="D157" s="439"/>
      <c r="E157" s="439"/>
      <c r="F157" s="439"/>
      <c r="G157" s="424"/>
      <c r="H157" s="440"/>
      <c r="I157" s="56"/>
      <c r="J157" s="56"/>
      <c r="K157" s="57"/>
      <c r="M157" s="429"/>
      <c r="N157" s="416"/>
      <c r="O157" s="416"/>
      <c r="P157" s="416"/>
      <c r="Q157" s="416"/>
      <c r="R157" s="416"/>
      <c r="S157" s="416"/>
      <c r="T157" s="416"/>
      <c r="U157" s="419"/>
    </row>
    <row r="158" spans="1:21" ht="15.75" thickBot="1">
      <c r="A158" s="420" t="s">
        <v>124</v>
      </c>
      <c r="B158" s="430"/>
      <c r="C158" s="28"/>
      <c r="D158" s="29"/>
      <c r="E158" s="29"/>
      <c r="F158" s="30"/>
      <c r="G158" s="31"/>
      <c r="H158" s="32" t="b">
        <f>H153=I158</f>
        <v>1</v>
      </c>
      <c r="I158" s="33">
        <f>(I153+I154+I155+I156+I157)</f>
        <v>0</v>
      </c>
      <c r="J158" s="18"/>
      <c r="K158" s="37"/>
      <c r="M158" s="18"/>
      <c r="N158" s="19"/>
      <c r="O158" s="19"/>
      <c r="P158" s="19"/>
      <c r="Q158" s="19"/>
      <c r="R158" s="19"/>
      <c r="S158" s="19"/>
      <c r="T158" s="19"/>
      <c r="U158" s="16"/>
    </row>
    <row r="159" spans="1:21">
      <c r="A159" s="431" t="s">
        <v>125</v>
      </c>
      <c r="B159" s="432"/>
      <c r="C159" s="437">
        <f>AGOSTO!H159</f>
        <v>0</v>
      </c>
      <c r="D159" s="437"/>
      <c r="E159" s="437"/>
      <c r="F159" s="437"/>
      <c r="G159" s="422">
        <f>(U159)</f>
        <v>0</v>
      </c>
      <c r="H159" s="425">
        <f>(C159+D159-E159-F159-G159)</f>
        <v>0</v>
      </c>
      <c r="I159" s="52"/>
      <c r="J159" s="52"/>
      <c r="K159" s="53"/>
      <c r="M159" s="427"/>
      <c r="N159" s="414"/>
      <c r="O159" s="414"/>
      <c r="P159" s="414"/>
      <c r="Q159" s="414"/>
      <c r="R159" s="414"/>
      <c r="S159" s="414"/>
      <c r="T159" s="414"/>
      <c r="U159" s="417">
        <f>(M159+N159+O159+P159+Q159+R159+S159+T159)</f>
        <v>0</v>
      </c>
    </row>
    <row r="160" spans="1:21">
      <c r="A160" s="433"/>
      <c r="B160" s="434"/>
      <c r="C160" s="438"/>
      <c r="D160" s="438"/>
      <c r="E160" s="438"/>
      <c r="F160" s="438"/>
      <c r="G160" s="423"/>
      <c r="H160" s="426"/>
      <c r="I160" s="54"/>
      <c r="J160" s="54"/>
      <c r="K160" s="55"/>
      <c r="M160" s="428"/>
      <c r="N160" s="415"/>
      <c r="O160" s="415"/>
      <c r="P160" s="415"/>
      <c r="Q160" s="415"/>
      <c r="R160" s="415"/>
      <c r="S160" s="415"/>
      <c r="T160" s="415"/>
      <c r="U160" s="418"/>
    </row>
    <row r="161" spans="1:21">
      <c r="A161" s="433"/>
      <c r="B161" s="434"/>
      <c r="C161" s="438"/>
      <c r="D161" s="438"/>
      <c r="E161" s="438"/>
      <c r="F161" s="438"/>
      <c r="G161" s="423"/>
      <c r="H161" s="426"/>
      <c r="I161" s="54"/>
      <c r="J161" s="54"/>
      <c r="K161" s="55"/>
      <c r="M161" s="428"/>
      <c r="N161" s="415"/>
      <c r="O161" s="415"/>
      <c r="P161" s="415"/>
      <c r="Q161" s="415"/>
      <c r="R161" s="415"/>
      <c r="S161" s="415"/>
      <c r="T161" s="415"/>
      <c r="U161" s="418"/>
    </row>
    <row r="162" spans="1:21">
      <c r="A162" s="433"/>
      <c r="B162" s="434"/>
      <c r="C162" s="438"/>
      <c r="D162" s="438"/>
      <c r="E162" s="438"/>
      <c r="F162" s="438"/>
      <c r="G162" s="423"/>
      <c r="H162" s="426"/>
      <c r="I162" s="54"/>
      <c r="J162" s="54"/>
      <c r="K162" s="55"/>
      <c r="M162" s="428"/>
      <c r="N162" s="415"/>
      <c r="O162" s="415"/>
      <c r="P162" s="415"/>
      <c r="Q162" s="415"/>
      <c r="R162" s="415"/>
      <c r="S162" s="415"/>
      <c r="T162" s="415"/>
      <c r="U162" s="418"/>
    </row>
    <row r="163" spans="1:21" ht="15.75" thickBot="1">
      <c r="A163" s="435"/>
      <c r="B163" s="436"/>
      <c r="C163" s="439"/>
      <c r="D163" s="439"/>
      <c r="E163" s="439"/>
      <c r="F163" s="439"/>
      <c r="G163" s="424"/>
      <c r="H163" s="440"/>
      <c r="I163" s="56"/>
      <c r="J163" s="56"/>
      <c r="K163" s="57"/>
      <c r="M163" s="429"/>
      <c r="N163" s="416"/>
      <c r="O163" s="416"/>
      <c r="P163" s="416"/>
      <c r="Q163" s="416"/>
      <c r="R163" s="416"/>
      <c r="S163" s="416"/>
      <c r="T163" s="416"/>
      <c r="U163" s="419"/>
    </row>
    <row r="164" spans="1:21" ht="15.75" thickBot="1">
      <c r="A164" s="420" t="s">
        <v>126</v>
      </c>
      <c r="B164" s="430"/>
      <c r="C164" s="28"/>
      <c r="D164" s="29"/>
      <c r="E164" s="29"/>
      <c r="F164" s="30"/>
      <c r="G164" s="31"/>
      <c r="H164" s="32" t="b">
        <f>H159=I164</f>
        <v>1</v>
      </c>
      <c r="I164" s="33">
        <f>(I159+I160+I161+I162+I163)</f>
        <v>0</v>
      </c>
      <c r="J164" s="18"/>
      <c r="K164" s="37"/>
      <c r="M164" s="18"/>
      <c r="N164" s="19"/>
      <c r="O164" s="19"/>
      <c r="P164" s="19"/>
      <c r="Q164" s="19"/>
      <c r="R164" s="19"/>
      <c r="S164" s="19"/>
      <c r="T164" s="19"/>
      <c r="U164" s="16"/>
    </row>
    <row r="165" spans="1:21">
      <c r="A165" s="431" t="s">
        <v>127</v>
      </c>
      <c r="B165" s="432"/>
      <c r="C165" s="437">
        <f>AGOSTO!H165</f>
        <v>0</v>
      </c>
      <c r="D165" s="437"/>
      <c r="E165" s="437"/>
      <c r="F165" s="437"/>
      <c r="G165" s="422">
        <f>(U165)</f>
        <v>0</v>
      </c>
      <c r="H165" s="425">
        <f>(C165+D165-E165-F165-G165)</f>
        <v>0</v>
      </c>
      <c r="I165" s="52"/>
      <c r="J165" s="52"/>
      <c r="K165" s="53"/>
      <c r="M165" s="427"/>
      <c r="N165" s="414"/>
      <c r="O165" s="414"/>
      <c r="P165" s="414"/>
      <c r="Q165" s="414"/>
      <c r="R165" s="414"/>
      <c r="S165" s="414"/>
      <c r="T165" s="414"/>
      <c r="U165" s="417">
        <f>(M165+N165+O165+P165+Q165+R165+S165+T165)</f>
        <v>0</v>
      </c>
    </row>
    <row r="166" spans="1:21">
      <c r="A166" s="433"/>
      <c r="B166" s="434"/>
      <c r="C166" s="438"/>
      <c r="D166" s="438"/>
      <c r="E166" s="438"/>
      <c r="F166" s="438"/>
      <c r="G166" s="423"/>
      <c r="H166" s="426"/>
      <c r="I166" s="54"/>
      <c r="J166" s="54"/>
      <c r="K166" s="55"/>
      <c r="M166" s="428"/>
      <c r="N166" s="415"/>
      <c r="O166" s="415"/>
      <c r="P166" s="415"/>
      <c r="Q166" s="415"/>
      <c r="R166" s="415"/>
      <c r="S166" s="415"/>
      <c r="T166" s="415"/>
      <c r="U166" s="418"/>
    </row>
    <row r="167" spans="1:21">
      <c r="A167" s="433"/>
      <c r="B167" s="434"/>
      <c r="C167" s="438"/>
      <c r="D167" s="438"/>
      <c r="E167" s="438"/>
      <c r="F167" s="438"/>
      <c r="G167" s="423"/>
      <c r="H167" s="426"/>
      <c r="I167" s="54"/>
      <c r="J167" s="54"/>
      <c r="K167" s="55"/>
      <c r="M167" s="428"/>
      <c r="N167" s="415"/>
      <c r="O167" s="415"/>
      <c r="P167" s="415"/>
      <c r="Q167" s="415"/>
      <c r="R167" s="415"/>
      <c r="S167" s="415"/>
      <c r="T167" s="415"/>
      <c r="U167" s="418"/>
    </row>
    <row r="168" spans="1:21">
      <c r="A168" s="433"/>
      <c r="B168" s="434"/>
      <c r="C168" s="438"/>
      <c r="D168" s="438"/>
      <c r="E168" s="438"/>
      <c r="F168" s="438"/>
      <c r="G168" s="423"/>
      <c r="H168" s="426"/>
      <c r="I168" s="54"/>
      <c r="J168" s="54"/>
      <c r="K168" s="55"/>
      <c r="M168" s="428"/>
      <c r="N168" s="415"/>
      <c r="O168" s="415"/>
      <c r="P168" s="415"/>
      <c r="Q168" s="415"/>
      <c r="R168" s="415"/>
      <c r="S168" s="415"/>
      <c r="T168" s="415"/>
      <c r="U168" s="418"/>
    </row>
    <row r="169" spans="1:21" ht="15.75" thickBot="1">
      <c r="A169" s="435"/>
      <c r="B169" s="436"/>
      <c r="C169" s="439"/>
      <c r="D169" s="439"/>
      <c r="E169" s="439"/>
      <c r="F169" s="439"/>
      <c r="G169" s="424"/>
      <c r="H169" s="440"/>
      <c r="I169" s="56"/>
      <c r="J169" s="56"/>
      <c r="K169" s="57"/>
      <c r="M169" s="429"/>
      <c r="N169" s="416"/>
      <c r="O169" s="416"/>
      <c r="P169" s="416"/>
      <c r="Q169" s="416"/>
      <c r="R169" s="416"/>
      <c r="S169" s="416"/>
      <c r="T169" s="416"/>
      <c r="U169" s="419"/>
    </row>
    <row r="170" spans="1:21" ht="15.75" thickBot="1">
      <c r="A170" s="420" t="s">
        <v>128</v>
      </c>
      <c r="B170" s="430"/>
      <c r="C170" s="28"/>
      <c r="D170" s="29"/>
      <c r="E170" s="29"/>
      <c r="F170" s="30"/>
      <c r="G170" s="31"/>
      <c r="H170" s="32" t="b">
        <f>H165=I170</f>
        <v>1</v>
      </c>
      <c r="I170" s="33">
        <f>(I165+I166+I167+I168+I169)</f>
        <v>0</v>
      </c>
      <c r="J170" s="18"/>
      <c r="K170" s="37"/>
      <c r="M170" s="18"/>
      <c r="N170" s="19"/>
      <c r="O170" s="19"/>
      <c r="P170" s="19"/>
      <c r="Q170" s="19"/>
      <c r="R170" s="19"/>
      <c r="S170" s="19"/>
      <c r="T170" s="19"/>
      <c r="U170" s="16"/>
    </row>
    <row r="171" spans="1:21">
      <c r="A171" s="431" t="s">
        <v>129</v>
      </c>
      <c r="B171" s="432"/>
      <c r="C171" s="437">
        <f>AGOSTO!H171</f>
        <v>0</v>
      </c>
      <c r="D171" s="437"/>
      <c r="E171" s="437"/>
      <c r="F171" s="437"/>
      <c r="G171" s="422">
        <f>(U171)</f>
        <v>0</v>
      </c>
      <c r="H171" s="425">
        <f>(C171+D171-E171-F171-G171)</f>
        <v>0</v>
      </c>
      <c r="I171" s="52"/>
      <c r="J171" s="52"/>
      <c r="K171" s="53"/>
      <c r="M171" s="427"/>
      <c r="N171" s="414"/>
      <c r="O171" s="414"/>
      <c r="P171" s="414"/>
      <c r="Q171" s="414"/>
      <c r="R171" s="414"/>
      <c r="S171" s="414"/>
      <c r="T171" s="414"/>
      <c r="U171" s="417">
        <f>(M171+N171+O171+P171+Q171+R171+S171+T171)</f>
        <v>0</v>
      </c>
    </row>
    <row r="172" spans="1:21">
      <c r="A172" s="433"/>
      <c r="B172" s="434"/>
      <c r="C172" s="438"/>
      <c r="D172" s="438"/>
      <c r="E172" s="438"/>
      <c r="F172" s="438"/>
      <c r="G172" s="423"/>
      <c r="H172" s="426"/>
      <c r="I172" s="54"/>
      <c r="J172" s="54"/>
      <c r="K172" s="55"/>
      <c r="M172" s="428"/>
      <c r="N172" s="415"/>
      <c r="O172" s="415"/>
      <c r="P172" s="415"/>
      <c r="Q172" s="415"/>
      <c r="R172" s="415"/>
      <c r="S172" s="415"/>
      <c r="T172" s="415"/>
      <c r="U172" s="418"/>
    </row>
    <row r="173" spans="1:21">
      <c r="A173" s="433"/>
      <c r="B173" s="434"/>
      <c r="C173" s="438"/>
      <c r="D173" s="438"/>
      <c r="E173" s="438"/>
      <c r="F173" s="438"/>
      <c r="G173" s="423"/>
      <c r="H173" s="426"/>
      <c r="I173" s="54"/>
      <c r="J173" s="54"/>
      <c r="K173" s="55"/>
      <c r="M173" s="428"/>
      <c r="N173" s="415"/>
      <c r="O173" s="415"/>
      <c r="P173" s="415"/>
      <c r="Q173" s="415"/>
      <c r="R173" s="415"/>
      <c r="S173" s="415"/>
      <c r="T173" s="415"/>
      <c r="U173" s="418"/>
    </row>
    <row r="174" spans="1:21">
      <c r="A174" s="433"/>
      <c r="B174" s="434"/>
      <c r="C174" s="438"/>
      <c r="D174" s="438"/>
      <c r="E174" s="438"/>
      <c r="F174" s="438"/>
      <c r="G174" s="423"/>
      <c r="H174" s="426"/>
      <c r="I174" s="54"/>
      <c r="J174" s="54"/>
      <c r="K174" s="55"/>
      <c r="M174" s="428"/>
      <c r="N174" s="415"/>
      <c r="O174" s="415"/>
      <c r="P174" s="415"/>
      <c r="Q174" s="415"/>
      <c r="R174" s="415"/>
      <c r="S174" s="415"/>
      <c r="T174" s="415"/>
      <c r="U174" s="418"/>
    </row>
    <row r="175" spans="1:21" ht="15.75" thickBot="1">
      <c r="A175" s="435"/>
      <c r="B175" s="436"/>
      <c r="C175" s="439"/>
      <c r="D175" s="439"/>
      <c r="E175" s="439"/>
      <c r="F175" s="439"/>
      <c r="G175" s="424"/>
      <c r="H175" s="440"/>
      <c r="I175" s="56"/>
      <c r="J175" s="56"/>
      <c r="K175" s="57"/>
      <c r="M175" s="429"/>
      <c r="N175" s="416"/>
      <c r="O175" s="416"/>
      <c r="P175" s="416"/>
      <c r="Q175" s="416"/>
      <c r="R175" s="416"/>
      <c r="S175" s="416"/>
      <c r="T175" s="416"/>
      <c r="U175" s="419"/>
    </row>
    <row r="176" spans="1:21" ht="15.75" thickBot="1">
      <c r="A176" s="420" t="s">
        <v>130</v>
      </c>
      <c r="B176" s="430"/>
      <c r="C176" s="28"/>
      <c r="D176" s="29"/>
      <c r="E176" s="29"/>
      <c r="F176" s="30"/>
      <c r="G176" s="31"/>
      <c r="H176" s="32" t="b">
        <f>H171=I176</f>
        <v>1</v>
      </c>
      <c r="I176" s="33">
        <f>(I171+I172+I173+I174+I175)</f>
        <v>0</v>
      </c>
      <c r="J176" s="18"/>
      <c r="K176" s="37"/>
      <c r="M176" s="18"/>
      <c r="N176" s="19"/>
      <c r="O176" s="19"/>
      <c r="P176" s="19"/>
      <c r="Q176" s="19"/>
      <c r="R176" s="19"/>
      <c r="S176" s="19"/>
      <c r="T176" s="19"/>
      <c r="U176" s="16"/>
    </row>
    <row r="177" spans="1:21" ht="15.75" thickBot="1">
      <c r="A177" s="441" t="s">
        <v>131</v>
      </c>
      <c r="B177" s="442"/>
      <c r="C177" s="23"/>
      <c r="D177" s="23"/>
      <c r="E177" s="23"/>
      <c r="F177" s="23"/>
      <c r="G177" s="34"/>
      <c r="H177" s="25"/>
      <c r="I177" s="35"/>
      <c r="J177" s="35"/>
      <c r="K177" s="38"/>
      <c r="M177" s="18"/>
      <c r="N177" s="19"/>
      <c r="O177" s="19"/>
      <c r="P177" s="19"/>
      <c r="Q177" s="19"/>
      <c r="R177" s="19"/>
      <c r="S177" s="19"/>
      <c r="T177" s="19"/>
      <c r="U177" s="16"/>
    </row>
    <row r="178" spans="1:21">
      <c r="A178" s="431" t="s">
        <v>132</v>
      </c>
      <c r="B178" s="432"/>
      <c r="C178" s="437">
        <f>AGOSTO!H178</f>
        <v>0</v>
      </c>
      <c r="D178" s="437"/>
      <c r="E178" s="437"/>
      <c r="F178" s="437"/>
      <c r="G178" s="422">
        <f>(U178)</f>
        <v>0</v>
      </c>
      <c r="H178" s="425">
        <f>(C178+D178-E178-F178-G178)</f>
        <v>0</v>
      </c>
      <c r="I178" s="52"/>
      <c r="J178" s="52"/>
      <c r="K178" s="53"/>
      <c r="M178" s="427"/>
      <c r="N178" s="414"/>
      <c r="O178" s="414"/>
      <c r="P178" s="414"/>
      <c r="Q178" s="414"/>
      <c r="R178" s="414"/>
      <c r="S178" s="414"/>
      <c r="T178" s="414"/>
      <c r="U178" s="417">
        <f>(M178+N178+O178+P178+Q178+R178+S178+T178)</f>
        <v>0</v>
      </c>
    </row>
    <row r="179" spans="1:21">
      <c r="A179" s="433"/>
      <c r="B179" s="434"/>
      <c r="C179" s="438"/>
      <c r="D179" s="438"/>
      <c r="E179" s="438"/>
      <c r="F179" s="438"/>
      <c r="G179" s="423"/>
      <c r="H179" s="426"/>
      <c r="I179" s="54"/>
      <c r="J179" s="54"/>
      <c r="K179" s="55"/>
      <c r="M179" s="428"/>
      <c r="N179" s="415"/>
      <c r="O179" s="415"/>
      <c r="P179" s="415"/>
      <c r="Q179" s="415"/>
      <c r="R179" s="415"/>
      <c r="S179" s="415"/>
      <c r="T179" s="415"/>
      <c r="U179" s="418"/>
    </row>
    <row r="180" spans="1:21">
      <c r="A180" s="433"/>
      <c r="B180" s="434"/>
      <c r="C180" s="438"/>
      <c r="D180" s="438"/>
      <c r="E180" s="438"/>
      <c r="F180" s="438"/>
      <c r="G180" s="423"/>
      <c r="H180" s="426"/>
      <c r="I180" s="54"/>
      <c r="J180" s="54"/>
      <c r="K180" s="55"/>
      <c r="M180" s="428"/>
      <c r="N180" s="415"/>
      <c r="O180" s="415"/>
      <c r="P180" s="415"/>
      <c r="Q180" s="415"/>
      <c r="R180" s="415"/>
      <c r="S180" s="415"/>
      <c r="T180" s="415"/>
      <c r="U180" s="418"/>
    </row>
    <row r="181" spans="1:21">
      <c r="A181" s="433"/>
      <c r="B181" s="434"/>
      <c r="C181" s="438"/>
      <c r="D181" s="438"/>
      <c r="E181" s="438"/>
      <c r="F181" s="438"/>
      <c r="G181" s="423"/>
      <c r="H181" s="426"/>
      <c r="I181" s="54"/>
      <c r="J181" s="54"/>
      <c r="K181" s="55"/>
      <c r="M181" s="428"/>
      <c r="N181" s="415"/>
      <c r="O181" s="415"/>
      <c r="P181" s="415"/>
      <c r="Q181" s="415"/>
      <c r="R181" s="415"/>
      <c r="S181" s="415"/>
      <c r="T181" s="415"/>
      <c r="U181" s="418"/>
    </row>
    <row r="182" spans="1:21" ht="15.75" thickBot="1">
      <c r="A182" s="435"/>
      <c r="B182" s="436"/>
      <c r="C182" s="439"/>
      <c r="D182" s="439"/>
      <c r="E182" s="439"/>
      <c r="F182" s="439"/>
      <c r="G182" s="424"/>
      <c r="H182" s="440"/>
      <c r="I182" s="56"/>
      <c r="J182" s="56"/>
      <c r="K182" s="57"/>
      <c r="M182" s="429"/>
      <c r="N182" s="416"/>
      <c r="O182" s="416"/>
      <c r="P182" s="416"/>
      <c r="Q182" s="416"/>
      <c r="R182" s="416"/>
      <c r="S182" s="416"/>
      <c r="T182" s="416"/>
      <c r="U182" s="419"/>
    </row>
    <row r="183" spans="1:21" ht="15.75" thickBot="1">
      <c r="A183" s="420" t="s">
        <v>133</v>
      </c>
      <c r="B183" s="430"/>
      <c r="C183" s="28"/>
      <c r="D183" s="29"/>
      <c r="E183" s="29"/>
      <c r="F183" s="30"/>
      <c r="G183" s="31"/>
      <c r="H183" s="32" t="b">
        <f>H178=I183</f>
        <v>1</v>
      </c>
      <c r="I183" s="33">
        <f>(I178+I179+I180+I181+I182)</f>
        <v>0</v>
      </c>
      <c r="J183" s="18"/>
      <c r="K183" s="37"/>
      <c r="M183" s="18"/>
      <c r="N183" s="19"/>
      <c r="O183" s="19"/>
      <c r="P183" s="19"/>
      <c r="Q183" s="19"/>
      <c r="R183" s="19"/>
      <c r="S183" s="19"/>
      <c r="T183" s="19"/>
      <c r="U183" s="16"/>
    </row>
    <row r="184" spans="1:21">
      <c r="A184" s="431" t="s">
        <v>134</v>
      </c>
      <c r="B184" s="432"/>
      <c r="C184" s="437">
        <f>AGOSTO!H184</f>
        <v>0</v>
      </c>
      <c r="D184" s="437"/>
      <c r="E184" s="437"/>
      <c r="F184" s="437"/>
      <c r="G184" s="422">
        <f>(U184)</f>
        <v>0</v>
      </c>
      <c r="H184" s="425">
        <f>(C184+D184-E184-F184-G184)</f>
        <v>0</v>
      </c>
      <c r="I184" s="52"/>
      <c r="J184" s="52"/>
      <c r="K184" s="53"/>
      <c r="M184" s="427"/>
      <c r="N184" s="414"/>
      <c r="O184" s="414"/>
      <c r="P184" s="414"/>
      <c r="Q184" s="414"/>
      <c r="R184" s="414"/>
      <c r="S184" s="414"/>
      <c r="T184" s="414"/>
      <c r="U184" s="417">
        <f>(M184+N184+O184+P184+Q184+R184+S184+T184)</f>
        <v>0</v>
      </c>
    </row>
    <row r="185" spans="1:21">
      <c r="A185" s="433"/>
      <c r="B185" s="434"/>
      <c r="C185" s="438"/>
      <c r="D185" s="438"/>
      <c r="E185" s="438"/>
      <c r="F185" s="438"/>
      <c r="G185" s="423"/>
      <c r="H185" s="426"/>
      <c r="I185" s="54"/>
      <c r="J185" s="54"/>
      <c r="K185" s="55"/>
      <c r="M185" s="428"/>
      <c r="N185" s="415"/>
      <c r="O185" s="415"/>
      <c r="P185" s="415"/>
      <c r="Q185" s="415"/>
      <c r="R185" s="415"/>
      <c r="S185" s="415"/>
      <c r="T185" s="415"/>
      <c r="U185" s="418"/>
    </row>
    <row r="186" spans="1:21">
      <c r="A186" s="433"/>
      <c r="B186" s="434"/>
      <c r="C186" s="438"/>
      <c r="D186" s="438"/>
      <c r="E186" s="438"/>
      <c r="F186" s="438"/>
      <c r="G186" s="423"/>
      <c r="H186" s="426"/>
      <c r="I186" s="54"/>
      <c r="J186" s="54"/>
      <c r="K186" s="55"/>
      <c r="M186" s="428"/>
      <c r="N186" s="415"/>
      <c r="O186" s="415"/>
      <c r="P186" s="415"/>
      <c r="Q186" s="415"/>
      <c r="R186" s="415"/>
      <c r="S186" s="415"/>
      <c r="T186" s="415"/>
      <c r="U186" s="418"/>
    </row>
    <row r="187" spans="1:21">
      <c r="A187" s="433"/>
      <c r="B187" s="434"/>
      <c r="C187" s="438"/>
      <c r="D187" s="438"/>
      <c r="E187" s="438"/>
      <c r="F187" s="438"/>
      <c r="G187" s="423"/>
      <c r="H187" s="426"/>
      <c r="I187" s="54"/>
      <c r="J187" s="54"/>
      <c r="K187" s="55"/>
      <c r="M187" s="428"/>
      <c r="N187" s="415"/>
      <c r="O187" s="415"/>
      <c r="P187" s="415"/>
      <c r="Q187" s="415"/>
      <c r="R187" s="415"/>
      <c r="S187" s="415"/>
      <c r="T187" s="415"/>
      <c r="U187" s="418"/>
    </row>
    <row r="188" spans="1:21" ht="15.75" thickBot="1">
      <c r="A188" s="435"/>
      <c r="B188" s="436"/>
      <c r="C188" s="439"/>
      <c r="D188" s="439"/>
      <c r="E188" s="439"/>
      <c r="F188" s="439"/>
      <c r="G188" s="424"/>
      <c r="H188" s="440"/>
      <c r="I188" s="56"/>
      <c r="J188" s="56"/>
      <c r="K188" s="57"/>
      <c r="M188" s="429"/>
      <c r="N188" s="416"/>
      <c r="O188" s="416"/>
      <c r="P188" s="416"/>
      <c r="Q188" s="416"/>
      <c r="R188" s="416"/>
      <c r="S188" s="416"/>
      <c r="T188" s="416"/>
      <c r="U188" s="419"/>
    </row>
    <row r="189" spans="1:21" ht="15.75" thickBot="1">
      <c r="A189" s="420" t="s">
        <v>135</v>
      </c>
      <c r="B189" s="430"/>
      <c r="C189" s="28"/>
      <c r="D189" s="29"/>
      <c r="E189" s="29"/>
      <c r="F189" s="30"/>
      <c r="G189" s="31"/>
      <c r="H189" s="32" t="b">
        <f>H184=I189</f>
        <v>1</v>
      </c>
      <c r="I189" s="33">
        <f>(I184+I185+I186+I187+I188)</f>
        <v>0</v>
      </c>
      <c r="J189" s="18"/>
      <c r="K189" s="37"/>
      <c r="M189" s="18"/>
      <c r="N189" s="19"/>
      <c r="O189" s="19"/>
      <c r="P189" s="19"/>
      <c r="Q189" s="19"/>
      <c r="R189" s="19"/>
      <c r="S189" s="19"/>
      <c r="T189" s="19"/>
      <c r="U189" s="16"/>
    </row>
    <row r="190" spans="1:21">
      <c r="A190" s="431" t="s">
        <v>136</v>
      </c>
      <c r="B190" s="432"/>
      <c r="C190" s="437">
        <f>AGOSTO!H190</f>
        <v>0</v>
      </c>
      <c r="D190" s="437"/>
      <c r="E190" s="437"/>
      <c r="F190" s="437"/>
      <c r="G190" s="422">
        <f>(U190)</f>
        <v>0</v>
      </c>
      <c r="H190" s="425">
        <f>(C190+D190-E190-F190-G190)</f>
        <v>0</v>
      </c>
      <c r="I190" s="52"/>
      <c r="J190" s="52"/>
      <c r="K190" s="53"/>
      <c r="M190" s="427"/>
      <c r="N190" s="414"/>
      <c r="O190" s="414"/>
      <c r="P190" s="414"/>
      <c r="Q190" s="414"/>
      <c r="R190" s="414"/>
      <c r="S190" s="414"/>
      <c r="T190" s="414"/>
      <c r="U190" s="417">
        <f>(M190+N190+O190+P190+Q190+R190+S190+T190)</f>
        <v>0</v>
      </c>
    </row>
    <row r="191" spans="1:21">
      <c r="A191" s="433"/>
      <c r="B191" s="434"/>
      <c r="C191" s="438"/>
      <c r="D191" s="438"/>
      <c r="E191" s="438"/>
      <c r="F191" s="438"/>
      <c r="G191" s="423"/>
      <c r="H191" s="426"/>
      <c r="I191" s="54"/>
      <c r="J191" s="54"/>
      <c r="K191" s="55"/>
      <c r="M191" s="428"/>
      <c r="N191" s="415"/>
      <c r="O191" s="415"/>
      <c r="P191" s="415"/>
      <c r="Q191" s="415"/>
      <c r="R191" s="415"/>
      <c r="S191" s="415"/>
      <c r="T191" s="415"/>
      <c r="U191" s="418"/>
    </row>
    <row r="192" spans="1:21">
      <c r="A192" s="433"/>
      <c r="B192" s="434"/>
      <c r="C192" s="438"/>
      <c r="D192" s="438"/>
      <c r="E192" s="438"/>
      <c r="F192" s="438"/>
      <c r="G192" s="423"/>
      <c r="H192" s="426"/>
      <c r="I192" s="54"/>
      <c r="J192" s="54"/>
      <c r="K192" s="55"/>
      <c r="M192" s="428"/>
      <c r="N192" s="415"/>
      <c r="O192" s="415"/>
      <c r="P192" s="415"/>
      <c r="Q192" s="415"/>
      <c r="R192" s="415"/>
      <c r="S192" s="415"/>
      <c r="T192" s="415"/>
      <c r="U192" s="418"/>
    </row>
    <row r="193" spans="1:21">
      <c r="A193" s="433"/>
      <c r="B193" s="434"/>
      <c r="C193" s="438"/>
      <c r="D193" s="438"/>
      <c r="E193" s="438"/>
      <c r="F193" s="438"/>
      <c r="G193" s="423"/>
      <c r="H193" s="426"/>
      <c r="I193" s="54"/>
      <c r="J193" s="54"/>
      <c r="K193" s="55"/>
      <c r="M193" s="428"/>
      <c r="N193" s="415"/>
      <c r="O193" s="415"/>
      <c r="P193" s="415"/>
      <c r="Q193" s="415"/>
      <c r="R193" s="415"/>
      <c r="S193" s="415"/>
      <c r="T193" s="415"/>
      <c r="U193" s="418"/>
    </row>
    <row r="194" spans="1:21" ht="15.75" thickBot="1">
      <c r="A194" s="435"/>
      <c r="B194" s="436"/>
      <c r="C194" s="439"/>
      <c r="D194" s="439"/>
      <c r="E194" s="439"/>
      <c r="F194" s="439"/>
      <c r="G194" s="424"/>
      <c r="H194" s="440"/>
      <c r="I194" s="56"/>
      <c r="J194" s="56"/>
      <c r="K194" s="57"/>
      <c r="M194" s="429"/>
      <c r="N194" s="416"/>
      <c r="O194" s="416"/>
      <c r="P194" s="416"/>
      <c r="Q194" s="416"/>
      <c r="R194" s="416"/>
      <c r="S194" s="416"/>
      <c r="T194" s="416"/>
      <c r="U194" s="419"/>
    </row>
    <row r="195" spans="1:21" ht="15.75" thickBot="1">
      <c r="A195" s="420" t="s">
        <v>137</v>
      </c>
      <c r="B195" s="430"/>
      <c r="C195" s="28"/>
      <c r="D195" s="29"/>
      <c r="E195" s="29"/>
      <c r="F195" s="30"/>
      <c r="G195" s="31"/>
      <c r="H195" s="32" t="b">
        <f>H190=I195</f>
        <v>1</v>
      </c>
      <c r="I195" s="33">
        <f>(I190+I191+I192+I193+I194)</f>
        <v>0</v>
      </c>
      <c r="J195" s="18"/>
      <c r="K195" s="37"/>
      <c r="M195" s="18"/>
      <c r="N195" s="19"/>
      <c r="O195" s="19"/>
      <c r="P195" s="19"/>
      <c r="Q195" s="19"/>
      <c r="R195" s="19"/>
      <c r="S195" s="19"/>
      <c r="T195" s="19"/>
      <c r="U195" s="16"/>
    </row>
    <row r="196" spans="1:21">
      <c r="A196" s="443" t="s">
        <v>138</v>
      </c>
      <c r="B196" s="444"/>
      <c r="C196" s="437">
        <f>AGOSTO!H196</f>
        <v>0</v>
      </c>
      <c r="D196" s="437"/>
      <c r="E196" s="437"/>
      <c r="F196" s="437"/>
      <c r="G196" s="422">
        <f>(U196)</f>
        <v>0</v>
      </c>
      <c r="H196" s="425">
        <f>(C196+D196-E196-F196-G196)</f>
        <v>0</v>
      </c>
      <c r="I196" s="52"/>
      <c r="J196" s="52"/>
      <c r="K196" s="53"/>
      <c r="M196" s="427"/>
      <c r="N196" s="414"/>
      <c r="O196" s="414"/>
      <c r="P196" s="414"/>
      <c r="Q196" s="414"/>
      <c r="R196" s="414"/>
      <c r="S196" s="414"/>
      <c r="T196" s="414"/>
      <c r="U196" s="417">
        <f>(M196+N196+O196+P196+Q196+R196+S196+T196)</f>
        <v>0</v>
      </c>
    </row>
    <row r="197" spans="1:21">
      <c r="A197" s="445"/>
      <c r="B197" s="446"/>
      <c r="C197" s="438"/>
      <c r="D197" s="438"/>
      <c r="E197" s="438"/>
      <c r="F197" s="438"/>
      <c r="G197" s="423"/>
      <c r="H197" s="426"/>
      <c r="I197" s="54"/>
      <c r="J197" s="54"/>
      <c r="K197" s="55"/>
      <c r="M197" s="428"/>
      <c r="N197" s="415"/>
      <c r="O197" s="415"/>
      <c r="P197" s="415"/>
      <c r="Q197" s="415"/>
      <c r="R197" s="415"/>
      <c r="S197" s="415"/>
      <c r="T197" s="415"/>
      <c r="U197" s="418"/>
    </row>
    <row r="198" spans="1:21">
      <c r="A198" s="445"/>
      <c r="B198" s="446"/>
      <c r="C198" s="438"/>
      <c r="D198" s="438"/>
      <c r="E198" s="438"/>
      <c r="F198" s="438"/>
      <c r="G198" s="423"/>
      <c r="H198" s="426"/>
      <c r="I198" s="54"/>
      <c r="J198" s="54"/>
      <c r="K198" s="55"/>
      <c r="M198" s="428"/>
      <c r="N198" s="415"/>
      <c r="O198" s="415"/>
      <c r="P198" s="415"/>
      <c r="Q198" s="415"/>
      <c r="R198" s="415"/>
      <c r="S198" s="415"/>
      <c r="T198" s="415"/>
      <c r="U198" s="418"/>
    </row>
    <row r="199" spans="1:21">
      <c r="A199" s="445"/>
      <c r="B199" s="446"/>
      <c r="C199" s="438"/>
      <c r="D199" s="438"/>
      <c r="E199" s="438"/>
      <c r="F199" s="438"/>
      <c r="G199" s="423"/>
      <c r="H199" s="426"/>
      <c r="I199" s="54"/>
      <c r="J199" s="54"/>
      <c r="K199" s="55"/>
      <c r="M199" s="428"/>
      <c r="N199" s="415"/>
      <c r="O199" s="415"/>
      <c r="P199" s="415"/>
      <c r="Q199" s="415"/>
      <c r="R199" s="415"/>
      <c r="S199" s="415"/>
      <c r="T199" s="415"/>
      <c r="U199" s="418"/>
    </row>
    <row r="200" spans="1:21" ht="15.75" thickBot="1">
      <c r="A200" s="447"/>
      <c r="B200" s="448"/>
      <c r="C200" s="439"/>
      <c r="D200" s="439"/>
      <c r="E200" s="439"/>
      <c r="F200" s="439"/>
      <c r="G200" s="424"/>
      <c r="H200" s="440"/>
      <c r="I200" s="56"/>
      <c r="J200" s="56"/>
      <c r="K200" s="57"/>
      <c r="M200" s="429"/>
      <c r="N200" s="416"/>
      <c r="O200" s="416"/>
      <c r="P200" s="416"/>
      <c r="Q200" s="416"/>
      <c r="R200" s="416"/>
      <c r="S200" s="416"/>
      <c r="T200" s="416"/>
      <c r="U200" s="419"/>
    </row>
    <row r="201" spans="1:21" ht="15.75" thickBot="1">
      <c r="A201" s="420" t="s">
        <v>139</v>
      </c>
      <c r="B201" s="430"/>
      <c r="C201" s="28"/>
      <c r="D201" s="29"/>
      <c r="E201" s="29"/>
      <c r="F201" s="30"/>
      <c r="G201" s="31"/>
      <c r="H201" s="32" t="b">
        <f>H196=I201</f>
        <v>1</v>
      </c>
      <c r="I201" s="33">
        <f>(I196+I197+I198+I199+I200)</f>
        <v>0</v>
      </c>
      <c r="J201" s="18"/>
      <c r="K201" s="37"/>
      <c r="M201" s="18"/>
      <c r="N201" s="19"/>
      <c r="O201" s="19"/>
      <c r="P201" s="19"/>
      <c r="Q201" s="19"/>
      <c r="R201" s="19"/>
      <c r="S201" s="19"/>
      <c r="T201" s="19"/>
      <c r="U201" s="16"/>
    </row>
    <row r="202" spans="1:21" ht="15.75" thickBot="1">
      <c r="A202" s="441" t="s">
        <v>140</v>
      </c>
      <c r="B202" s="442"/>
      <c r="C202" s="23"/>
      <c r="D202" s="23"/>
      <c r="E202" s="23"/>
      <c r="F202" s="23"/>
      <c r="G202" s="34"/>
      <c r="H202" s="25"/>
      <c r="I202" s="35"/>
      <c r="J202" s="35"/>
      <c r="K202" s="38"/>
      <c r="M202" s="18"/>
      <c r="N202" s="19"/>
      <c r="O202" s="19"/>
      <c r="P202" s="19"/>
      <c r="Q202" s="19"/>
      <c r="R202" s="19"/>
      <c r="S202" s="19"/>
      <c r="T202" s="19"/>
      <c r="U202" s="16"/>
    </row>
    <row r="203" spans="1:21">
      <c r="A203" s="431" t="s">
        <v>141</v>
      </c>
      <c r="B203" s="432"/>
      <c r="C203" s="437">
        <f>AGOSTO!H203</f>
        <v>0</v>
      </c>
      <c r="D203" s="437"/>
      <c r="E203" s="437"/>
      <c r="F203" s="437"/>
      <c r="G203" s="422">
        <f>(U203)</f>
        <v>0</v>
      </c>
      <c r="H203" s="425">
        <f>(C203+D203-E203-F203-G203)</f>
        <v>0</v>
      </c>
      <c r="I203" s="52"/>
      <c r="J203" s="52"/>
      <c r="K203" s="53"/>
      <c r="M203" s="427"/>
      <c r="N203" s="414"/>
      <c r="O203" s="414"/>
      <c r="P203" s="414"/>
      <c r="Q203" s="414"/>
      <c r="R203" s="414"/>
      <c r="S203" s="414"/>
      <c r="T203" s="414"/>
      <c r="U203" s="417">
        <f>(M203+N203+O203+P203+Q203+R203+S203+T203)</f>
        <v>0</v>
      </c>
    </row>
    <row r="204" spans="1:21">
      <c r="A204" s="433"/>
      <c r="B204" s="434"/>
      <c r="C204" s="438"/>
      <c r="D204" s="438"/>
      <c r="E204" s="438"/>
      <c r="F204" s="438"/>
      <c r="G204" s="423"/>
      <c r="H204" s="426"/>
      <c r="I204" s="54"/>
      <c r="J204" s="54"/>
      <c r="K204" s="55"/>
      <c r="M204" s="428"/>
      <c r="N204" s="415"/>
      <c r="O204" s="415"/>
      <c r="P204" s="415"/>
      <c r="Q204" s="415"/>
      <c r="R204" s="415"/>
      <c r="S204" s="415"/>
      <c r="T204" s="415"/>
      <c r="U204" s="418"/>
    </row>
    <row r="205" spans="1:21">
      <c r="A205" s="433"/>
      <c r="B205" s="434"/>
      <c r="C205" s="438"/>
      <c r="D205" s="438"/>
      <c r="E205" s="438"/>
      <c r="F205" s="438"/>
      <c r="G205" s="423"/>
      <c r="H205" s="426"/>
      <c r="I205" s="54"/>
      <c r="J205" s="54"/>
      <c r="K205" s="55"/>
      <c r="M205" s="428"/>
      <c r="N205" s="415"/>
      <c r="O205" s="415"/>
      <c r="P205" s="415"/>
      <c r="Q205" s="415"/>
      <c r="R205" s="415"/>
      <c r="S205" s="415"/>
      <c r="T205" s="415"/>
      <c r="U205" s="418"/>
    </row>
    <row r="206" spans="1:21">
      <c r="A206" s="433"/>
      <c r="B206" s="434"/>
      <c r="C206" s="438"/>
      <c r="D206" s="438"/>
      <c r="E206" s="438"/>
      <c r="F206" s="438"/>
      <c r="G206" s="423"/>
      <c r="H206" s="426"/>
      <c r="I206" s="54"/>
      <c r="J206" s="54"/>
      <c r="K206" s="55"/>
      <c r="M206" s="428"/>
      <c r="N206" s="415"/>
      <c r="O206" s="415"/>
      <c r="P206" s="415"/>
      <c r="Q206" s="415"/>
      <c r="R206" s="415"/>
      <c r="S206" s="415"/>
      <c r="T206" s="415"/>
      <c r="U206" s="418"/>
    </row>
    <row r="207" spans="1:21" ht="15.75" thickBot="1">
      <c r="A207" s="435"/>
      <c r="B207" s="436"/>
      <c r="C207" s="439"/>
      <c r="D207" s="439"/>
      <c r="E207" s="439"/>
      <c r="F207" s="439"/>
      <c r="G207" s="424"/>
      <c r="H207" s="440"/>
      <c r="I207" s="56"/>
      <c r="J207" s="56"/>
      <c r="K207" s="57"/>
      <c r="M207" s="429"/>
      <c r="N207" s="416"/>
      <c r="O207" s="416"/>
      <c r="P207" s="416"/>
      <c r="Q207" s="416"/>
      <c r="R207" s="416"/>
      <c r="S207" s="416"/>
      <c r="T207" s="416"/>
      <c r="U207" s="419"/>
    </row>
    <row r="208" spans="1:21" ht="15.75" thickBot="1">
      <c r="A208" s="420" t="s">
        <v>142</v>
      </c>
      <c r="B208" s="430"/>
      <c r="C208" s="28"/>
      <c r="D208" s="29"/>
      <c r="E208" s="29"/>
      <c r="F208" s="30"/>
      <c r="G208" s="31"/>
      <c r="H208" s="32" t="b">
        <f>H203=I208</f>
        <v>1</v>
      </c>
      <c r="I208" s="33">
        <f>(I203+I204+I205+I206+I207)</f>
        <v>0</v>
      </c>
      <c r="J208" s="18"/>
      <c r="K208" s="37"/>
      <c r="M208" s="18"/>
      <c r="N208" s="19"/>
      <c r="O208" s="19"/>
      <c r="P208" s="19"/>
      <c r="Q208" s="19"/>
      <c r="R208" s="19"/>
      <c r="S208" s="19"/>
      <c r="T208" s="19"/>
      <c r="U208" s="16"/>
    </row>
    <row r="209" spans="1:21">
      <c r="A209" s="431" t="s">
        <v>143</v>
      </c>
      <c r="B209" s="432"/>
      <c r="C209" s="437">
        <f>AGOSTO!H209</f>
        <v>0</v>
      </c>
      <c r="D209" s="437"/>
      <c r="E209" s="437"/>
      <c r="F209" s="437"/>
      <c r="G209" s="422">
        <f>(U209)</f>
        <v>0</v>
      </c>
      <c r="H209" s="425">
        <f>(C209+D209-E209-F209-G209)</f>
        <v>0</v>
      </c>
      <c r="I209" s="52"/>
      <c r="J209" s="52"/>
      <c r="K209" s="53"/>
      <c r="M209" s="427"/>
      <c r="N209" s="414"/>
      <c r="O209" s="414"/>
      <c r="P209" s="414"/>
      <c r="Q209" s="414"/>
      <c r="R209" s="414"/>
      <c r="S209" s="414"/>
      <c r="T209" s="414"/>
      <c r="U209" s="417">
        <f>(M209+N209+O209+P209+Q209+R209+S209+T209)</f>
        <v>0</v>
      </c>
    </row>
    <row r="210" spans="1:21">
      <c r="A210" s="433"/>
      <c r="B210" s="434"/>
      <c r="C210" s="438"/>
      <c r="D210" s="438"/>
      <c r="E210" s="438"/>
      <c r="F210" s="438"/>
      <c r="G210" s="423"/>
      <c r="H210" s="426"/>
      <c r="I210" s="54"/>
      <c r="J210" s="54"/>
      <c r="K210" s="55"/>
      <c r="M210" s="428"/>
      <c r="N210" s="415"/>
      <c r="O210" s="415"/>
      <c r="P210" s="415"/>
      <c r="Q210" s="415"/>
      <c r="R210" s="415"/>
      <c r="S210" s="415"/>
      <c r="T210" s="415"/>
      <c r="U210" s="418"/>
    </row>
    <row r="211" spans="1:21">
      <c r="A211" s="433"/>
      <c r="B211" s="434"/>
      <c r="C211" s="438"/>
      <c r="D211" s="438"/>
      <c r="E211" s="438"/>
      <c r="F211" s="438"/>
      <c r="G211" s="423"/>
      <c r="H211" s="426"/>
      <c r="I211" s="54"/>
      <c r="J211" s="54"/>
      <c r="K211" s="55"/>
      <c r="M211" s="428"/>
      <c r="N211" s="415"/>
      <c r="O211" s="415"/>
      <c r="P211" s="415"/>
      <c r="Q211" s="415"/>
      <c r="R211" s="415"/>
      <c r="S211" s="415"/>
      <c r="T211" s="415"/>
      <c r="U211" s="418"/>
    </row>
    <row r="212" spans="1:21">
      <c r="A212" s="433"/>
      <c r="B212" s="434"/>
      <c r="C212" s="438"/>
      <c r="D212" s="438"/>
      <c r="E212" s="438"/>
      <c r="F212" s="438"/>
      <c r="G212" s="423"/>
      <c r="H212" s="426"/>
      <c r="I212" s="54"/>
      <c r="J212" s="54"/>
      <c r="K212" s="55"/>
      <c r="M212" s="428"/>
      <c r="N212" s="415"/>
      <c r="O212" s="415"/>
      <c r="P212" s="415"/>
      <c r="Q212" s="415"/>
      <c r="R212" s="415"/>
      <c r="S212" s="415"/>
      <c r="T212" s="415"/>
      <c r="U212" s="418"/>
    </row>
    <row r="213" spans="1:21" ht="15.75" thickBot="1">
      <c r="A213" s="435"/>
      <c r="B213" s="436"/>
      <c r="C213" s="439"/>
      <c r="D213" s="439"/>
      <c r="E213" s="439"/>
      <c r="F213" s="439"/>
      <c r="G213" s="424"/>
      <c r="H213" s="440"/>
      <c r="I213" s="56"/>
      <c r="J213" s="56"/>
      <c r="K213" s="57"/>
      <c r="M213" s="429"/>
      <c r="N213" s="416"/>
      <c r="O213" s="416"/>
      <c r="P213" s="416"/>
      <c r="Q213" s="416"/>
      <c r="R213" s="416"/>
      <c r="S213" s="416"/>
      <c r="T213" s="416"/>
      <c r="U213" s="419"/>
    </row>
    <row r="214" spans="1:21" ht="15.75" thickBot="1">
      <c r="A214" s="420" t="s">
        <v>144</v>
      </c>
      <c r="B214" s="430"/>
      <c r="C214" s="28"/>
      <c r="D214" s="29"/>
      <c r="E214" s="29"/>
      <c r="F214" s="30"/>
      <c r="G214" s="31"/>
      <c r="H214" s="32" t="b">
        <f>H209=I214</f>
        <v>1</v>
      </c>
      <c r="I214" s="33">
        <v>0</v>
      </c>
      <c r="J214" s="18"/>
      <c r="K214" s="37"/>
      <c r="M214" s="18"/>
      <c r="N214" s="19"/>
      <c r="O214" s="19"/>
      <c r="P214" s="19"/>
      <c r="Q214" s="19"/>
      <c r="R214" s="19"/>
      <c r="S214" s="19"/>
      <c r="T214" s="19"/>
      <c r="U214" s="16"/>
    </row>
    <row r="215" spans="1:21">
      <c r="A215" s="431" t="s">
        <v>145</v>
      </c>
      <c r="B215" s="432"/>
      <c r="C215" s="437">
        <f>AGOSTO!H215</f>
        <v>0</v>
      </c>
      <c r="D215" s="437"/>
      <c r="E215" s="437"/>
      <c r="F215" s="437"/>
      <c r="G215" s="422">
        <f>(U215)</f>
        <v>0</v>
      </c>
      <c r="H215" s="425">
        <f>(C215+D215-E215-F215-G215)</f>
        <v>0</v>
      </c>
      <c r="I215" s="52"/>
      <c r="J215" s="52"/>
      <c r="K215" s="53"/>
      <c r="M215" s="427"/>
      <c r="N215" s="414"/>
      <c r="O215" s="414"/>
      <c r="P215" s="414"/>
      <c r="Q215" s="414"/>
      <c r="R215" s="414"/>
      <c r="S215" s="414"/>
      <c r="T215" s="414"/>
      <c r="U215" s="417">
        <f>(M215+N215+O215+P215+Q215+R215+S215+T215)</f>
        <v>0</v>
      </c>
    </row>
    <row r="216" spans="1:21">
      <c r="A216" s="433"/>
      <c r="B216" s="434"/>
      <c r="C216" s="438"/>
      <c r="D216" s="438"/>
      <c r="E216" s="438"/>
      <c r="F216" s="438"/>
      <c r="G216" s="423"/>
      <c r="H216" s="426"/>
      <c r="I216" s="54"/>
      <c r="J216" s="54"/>
      <c r="K216" s="55"/>
      <c r="M216" s="428"/>
      <c r="N216" s="415"/>
      <c r="O216" s="415"/>
      <c r="P216" s="415"/>
      <c r="Q216" s="415"/>
      <c r="R216" s="415"/>
      <c r="S216" s="415"/>
      <c r="T216" s="415"/>
      <c r="U216" s="418"/>
    </row>
    <row r="217" spans="1:21">
      <c r="A217" s="433"/>
      <c r="B217" s="434"/>
      <c r="C217" s="438"/>
      <c r="D217" s="438"/>
      <c r="E217" s="438"/>
      <c r="F217" s="438"/>
      <c r="G217" s="423"/>
      <c r="H217" s="426"/>
      <c r="I217" s="54"/>
      <c r="J217" s="54"/>
      <c r="K217" s="55"/>
      <c r="M217" s="428"/>
      <c r="N217" s="415"/>
      <c r="O217" s="415"/>
      <c r="P217" s="415"/>
      <c r="Q217" s="415"/>
      <c r="R217" s="415"/>
      <c r="S217" s="415"/>
      <c r="T217" s="415"/>
      <c r="U217" s="418"/>
    </row>
    <row r="218" spans="1:21">
      <c r="A218" s="433"/>
      <c r="B218" s="434"/>
      <c r="C218" s="438"/>
      <c r="D218" s="438"/>
      <c r="E218" s="438"/>
      <c r="F218" s="438"/>
      <c r="G218" s="423"/>
      <c r="H218" s="426"/>
      <c r="I218" s="54"/>
      <c r="J218" s="54"/>
      <c r="K218" s="55"/>
      <c r="M218" s="428"/>
      <c r="N218" s="415"/>
      <c r="O218" s="415"/>
      <c r="P218" s="415"/>
      <c r="Q218" s="415"/>
      <c r="R218" s="415"/>
      <c r="S218" s="415"/>
      <c r="T218" s="415"/>
      <c r="U218" s="418"/>
    </row>
    <row r="219" spans="1:21" ht="15.75" thickBot="1">
      <c r="A219" s="435"/>
      <c r="B219" s="436"/>
      <c r="C219" s="439"/>
      <c r="D219" s="439"/>
      <c r="E219" s="439"/>
      <c r="F219" s="439"/>
      <c r="G219" s="424"/>
      <c r="H219" s="440"/>
      <c r="I219" s="56"/>
      <c r="J219" s="56"/>
      <c r="K219" s="57"/>
      <c r="M219" s="429"/>
      <c r="N219" s="416"/>
      <c r="O219" s="416"/>
      <c r="P219" s="416"/>
      <c r="Q219" s="416"/>
      <c r="R219" s="416"/>
      <c r="S219" s="416"/>
      <c r="T219" s="416"/>
      <c r="U219" s="419"/>
    </row>
    <row r="220" spans="1:21" ht="15.75" thickBot="1">
      <c r="A220" s="420" t="s">
        <v>146</v>
      </c>
      <c r="B220" s="430"/>
      <c r="C220" s="28"/>
      <c r="D220" s="29"/>
      <c r="E220" s="29"/>
      <c r="F220" s="30"/>
      <c r="G220" s="31"/>
      <c r="H220" s="32" t="b">
        <f>H215=I220</f>
        <v>1</v>
      </c>
      <c r="I220" s="33">
        <v>0</v>
      </c>
      <c r="J220" s="18"/>
      <c r="K220" s="37"/>
      <c r="M220" s="18"/>
      <c r="N220" s="19"/>
      <c r="O220" s="19"/>
      <c r="P220" s="19"/>
      <c r="Q220" s="19"/>
      <c r="R220" s="19"/>
      <c r="S220" s="19"/>
      <c r="T220" s="19"/>
      <c r="U220" s="16"/>
    </row>
    <row r="221" spans="1:21">
      <c r="A221" s="431" t="s">
        <v>147</v>
      </c>
      <c r="B221" s="432"/>
      <c r="C221" s="437">
        <f>AGOSTO!H221</f>
        <v>0</v>
      </c>
      <c r="D221" s="437"/>
      <c r="E221" s="437"/>
      <c r="F221" s="437"/>
      <c r="G221" s="422">
        <f>(U221)</f>
        <v>0</v>
      </c>
      <c r="H221" s="425">
        <f>(C221+D221-E221-F221-G221)</f>
        <v>0</v>
      </c>
      <c r="I221" s="52"/>
      <c r="J221" s="52"/>
      <c r="K221" s="53"/>
      <c r="M221" s="427"/>
      <c r="N221" s="414"/>
      <c r="O221" s="414"/>
      <c r="P221" s="414"/>
      <c r="Q221" s="414"/>
      <c r="R221" s="414"/>
      <c r="S221" s="414"/>
      <c r="T221" s="414"/>
      <c r="U221" s="417">
        <f>(M221+N221+O221+P221+Q221+R221+S221+T221)</f>
        <v>0</v>
      </c>
    </row>
    <row r="222" spans="1:21">
      <c r="A222" s="433"/>
      <c r="B222" s="434"/>
      <c r="C222" s="438"/>
      <c r="D222" s="438"/>
      <c r="E222" s="438"/>
      <c r="F222" s="438"/>
      <c r="G222" s="423"/>
      <c r="H222" s="426"/>
      <c r="I222" s="54"/>
      <c r="J222" s="54"/>
      <c r="K222" s="55"/>
      <c r="M222" s="428"/>
      <c r="N222" s="415"/>
      <c r="O222" s="415"/>
      <c r="P222" s="415"/>
      <c r="Q222" s="415"/>
      <c r="R222" s="415"/>
      <c r="S222" s="415"/>
      <c r="T222" s="415"/>
      <c r="U222" s="418"/>
    </row>
    <row r="223" spans="1:21">
      <c r="A223" s="433"/>
      <c r="B223" s="434"/>
      <c r="C223" s="438"/>
      <c r="D223" s="438"/>
      <c r="E223" s="438"/>
      <c r="F223" s="438"/>
      <c r="G223" s="423"/>
      <c r="H223" s="426"/>
      <c r="I223" s="54"/>
      <c r="J223" s="54"/>
      <c r="K223" s="55"/>
      <c r="M223" s="428"/>
      <c r="N223" s="415"/>
      <c r="O223" s="415"/>
      <c r="P223" s="415"/>
      <c r="Q223" s="415"/>
      <c r="R223" s="415"/>
      <c r="S223" s="415"/>
      <c r="T223" s="415"/>
      <c r="U223" s="418"/>
    </row>
    <row r="224" spans="1:21">
      <c r="A224" s="433"/>
      <c r="B224" s="434"/>
      <c r="C224" s="438"/>
      <c r="D224" s="438"/>
      <c r="E224" s="438"/>
      <c r="F224" s="438"/>
      <c r="G224" s="423"/>
      <c r="H224" s="426"/>
      <c r="I224" s="54"/>
      <c r="J224" s="54"/>
      <c r="K224" s="55"/>
      <c r="M224" s="428"/>
      <c r="N224" s="415"/>
      <c r="O224" s="415"/>
      <c r="P224" s="415"/>
      <c r="Q224" s="415"/>
      <c r="R224" s="415"/>
      <c r="S224" s="415"/>
      <c r="T224" s="415"/>
      <c r="U224" s="418"/>
    </row>
    <row r="225" spans="1:21" ht="15.75" thickBot="1">
      <c r="A225" s="435"/>
      <c r="B225" s="436"/>
      <c r="C225" s="439"/>
      <c r="D225" s="439"/>
      <c r="E225" s="439"/>
      <c r="F225" s="439"/>
      <c r="G225" s="424"/>
      <c r="H225" s="440"/>
      <c r="I225" s="56"/>
      <c r="J225" s="56"/>
      <c r="K225" s="57"/>
      <c r="M225" s="429"/>
      <c r="N225" s="416"/>
      <c r="O225" s="416"/>
      <c r="P225" s="416"/>
      <c r="Q225" s="416"/>
      <c r="R225" s="416"/>
      <c r="S225" s="416"/>
      <c r="T225" s="416"/>
      <c r="U225" s="419"/>
    </row>
    <row r="226" spans="1:21" ht="15.75" thickBot="1">
      <c r="A226" s="420" t="s">
        <v>148</v>
      </c>
      <c r="B226" s="430"/>
      <c r="C226" s="28"/>
      <c r="D226" s="29"/>
      <c r="E226" s="29"/>
      <c r="F226" s="30"/>
      <c r="G226" s="31"/>
      <c r="H226" s="32" t="b">
        <f>H221=I226</f>
        <v>1</v>
      </c>
      <c r="I226" s="33">
        <v>0</v>
      </c>
      <c r="J226" s="18"/>
      <c r="K226" s="37"/>
      <c r="M226" s="18"/>
      <c r="N226" s="19"/>
      <c r="O226" s="19"/>
      <c r="P226" s="19"/>
      <c r="Q226" s="19"/>
      <c r="R226" s="19"/>
      <c r="S226" s="19"/>
      <c r="T226" s="19"/>
      <c r="U226" s="16"/>
    </row>
    <row r="227" spans="1:21">
      <c r="A227" s="431" t="s">
        <v>149</v>
      </c>
      <c r="B227" s="432"/>
      <c r="C227" s="437">
        <f>AGOSTO!H227</f>
        <v>0</v>
      </c>
      <c r="D227" s="437"/>
      <c r="E227" s="437"/>
      <c r="F227" s="437"/>
      <c r="G227" s="422">
        <f>(U227)</f>
        <v>0</v>
      </c>
      <c r="H227" s="425">
        <f>(C227+D227-E227-F227-G227)</f>
        <v>0</v>
      </c>
      <c r="I227" s="52"/>
      <c r="J227" s="52"/>
      <c r="K227" s="53"/>
      <c r="M227" s="427"/>
      <c r="N227" s="414"/>
      <c r="O227" s="414"/>
      <c r="P227" s="414"/>
      <c r="Q227" s="414"/>
      <c r="R227" s="414"/>
      <c r="S227" s="414"/>
      <c r="T227" s="414"/>
      <c r="U227" s="417">
        <f>(M227+N227+O227+P227+Q227+R227+S227+T227)</f>
        <v>0</v>
      </c>
    </row>
    <row r="228" spans="1:21">
      <c r="A228" s="433"/>
      <c r="B228" s="434"/>
      <c r="C228" s="438"/>
      <c r="D228" s="438"/>
      <c r="E228" s="438"/>
      <c r="F228" s="438"/>
      <c r="G228" s="423"/>
      <c r="H228" s="426"/>
      <c r="I228" s="54"/>
      <c r="J228" s="54"/>
      <c r="K228" s="55"/>
      <c r="M228" s="428"/>
      <c r="N228" s="415"/>
      <c r="O228" s="415"/>
      <c r="P228" s="415"/>
      <c r="Q228" s="415"/>
      <c r="R228" s="415"/>
      <c r="S228" s="415"/>
      <c r="T228" s="415"/>
      <c r="U228" s="418"/>
    </row>
    <row r="229" spans="1:21">
      <c r="A229" s="433"/>
      <c r="B229" s="434"/>
      <c r="C229" s="438"/>
      <c r="D229" s="438"/>
      <c r="E229" s="438"/>
      <c r="F229" s="438"/>
      <c r="G229" s="423"/>
      <c r="H229" s="426"/>
      <c r="I229" s="54"/>
      <c r="J229" s="54"/>
      <c r="K229" s="55"/>
      <c r="M229" s="428"/>
      <c r="N229" s="415"/>
      <c r="O229" s="415"/>
      <c r="P229" s="415"/>
      <c r="Q229" s="415"/>
      <c r="R229" s="415"/>
      <c r="S229" s="415"/>
      <c r="T229" s="415"/>
      <c r="U229" s="418"/>
    </row>
    <row r="230" spans="1:21">
      <c r="A230" s="433"/>
      <c r="B230" s="434"/>
      <c r="C230" s="438"/>
      <c r="D230" s="438"/>
      <c r="E230" s="438"/>
      <c r="F230" s="438"/>
      <c r="G230" s="423"/>
      <c r="H230" s="426"/>
      <c r="I230" s="54"/>
      <c r="J230" s="54"/>
      <c r="K230" s="55"/>
      <c r="M230" s="428"/>
      <c r="N230" s="415"/>
      <c r="O230" s="415"/>
      <c r="P230" s="415"/>
      <c r="Q230" s="415"/>
      <c r="R230" s="415"/>
      <c r="S230" s="415"/>
      <c r="T230" s="415"/>
      <c r="U230" s="418"/>
    </row>
    <row r="231" spans="1:21" ht="15.75" thickBot="1">
      <c r="A231" s="435"/>
      <c r="B231" s="436"/>
      <c r="C231" s="439"/>
      <c r="D231" s="439"/>
      <c r="E231" s="439"/>
      <c r="F231" s="439"/>
      <c r="G231" s="424"/>
      <c r="H231" s="426"/>
      <c r="I231" s="56"/>
      <c r="J231" s="56"/>
      <c r="K231" s="57"/>
      <c r="M231" s="429"/>
      <c r="N231" s="416"/>
      <c r="O231" s="416"/>
      <c r="P231" s="416"/>
      <c r="Q231" s="416"/>
      <c r="R231" s="416"/>
      <c r="S231" s="416"/>
      <c r="T231" s="416"/>
      <c r="U231" s="419"/>
    </row>
    <row r="232" spans="1:21" ht="15.75" thickBot="1">
      <c r="A232" s="474" t="s">
        <v>150</v>
      </c>
      <c r="B232" s="475"/>
      <c r="C232" s="251"/>
      <c r="D232" s="252"/>
      <c r="E232" s="252"/>
      <c r="F232" s="253"/>
      <c r="G232" s="254"/>
      <c r="H232" s="255" t="b">
        <f>H227=I232</f>
        <v>1</v>
      </c>
      <c r="I232" s="256">
        <f>(I227+I228+I229+I230+I231)</f>
        <v>0</v>
      </c>
      <c r="J232" s="257"/>
      <c r="K232" s="258"/>
      <c r="M232" s="18"/>
      <c r="N232" s="19"/>
      <c r="O232" s="19"/>
      <c r="P232" s="19"/>
      <c r="Q232" s="19"/>
      <c r="R232" s="19"/>
      <c r="S232" s="19"/>
      <c r="T232" s="19"/>
      <c r="U232" s="16"/>
    </row>
    <row r="233" spans="1:21" ht="25.5" customHeight="1" thickBot="1">
      <c r="A233" s="377" t="s">
        <v>197</v>
      </c>
      <c r="B233" s="377"/>
      <c r="C233" s="235">
        <f>AGOSTO!H233</f>
        <v>0</v>
      </c>
      <c r="D233" s="235"/>
      <c r="E233" s="235"/>
      <c r="F233" s="235"/>
      <c r="G233" s="237">
        <f>(U233)</f>
        <v>0</v>
      </c>
      <c r="H233" s="236">
        <f>(C233+D233-E233-F233-G233)</f>
        <v>0</v>
      </c>
      <c r="I233" s="54"/>
      <c r="J233" s="54"/>
      <c r="K233" s="259"/>
      <c r="M233" s="58"/>
      <c r="N233" s="59"/>
      <c r="O233" s="59"/>
      <c r="P233" s="59"/>
      <c r="Q233" s="59"/>
      <c r="R233" s="59"/>
      <c r="S233" s="59"/>
      <c r="T233" s="59"/>
      <c r="U233" s="36">
        <f>(M233+N233+O233+P233+Q233+R233+S233+T233)</f>
        <v>0</v>
      </c>
    </row>
    <row r="234" spans="1:21" ht="21.75" customHeight="1" thickBot="1">
      <c r="A234" s="377" t="s">
        <v>198</v>
      </c>
      <c r="B234" s="377"/>
      <c r="C234" s="235">
        <f>AGOSTO!H234</f>
        <v>0</v>
      </c>
      <c r="D234" s="235"/>
      <c r="E234" s="235"/>
      <c r="F234" s="235"/>
      <c r="G234" s="237">
        <f t="shared" ref="G234:G235" si="0">(U234)</f>
        <v>0</v>
      </c>
      <c r="H234" s="236">
        <f t="shared" ref="H234:H235" si="1">(C234+D234-E234-F234-G234)</f>
        <v>0</v>
      </c>
      <c r="I234" s="54"/>
      <c r="J234" s="54"/>
      <c r="K234" s="259"/>
      <c r="M234" s="60"/>
      <c r="N234" s="61"/>
      <c r="O234" s="61"/>
      <c r="P234" s="61"/>
      <c r="Q234" s="61"/>
      <c r="R234" s="61"/>
      <c r="S234" s="61"/>
      <c r="T234" s="61"/>
      <c r="U234" s="36">
        <f t="shared" ref="U234:U235" si="2">(M234+N234+O234+P234+Q234+R234+S234+T234)</f>
        <v>0</v>
      </c>
    </row>
    <row r="235" spans="1:21" ht="24" customHeight="1" thickBot="1">
      <c r="A235" s="377" t="s">
        <v>199</v>
      </c>
      <c r="B235" s="377"/>
      <c r="C235" s="235">
        <f>AGOSTO!H235</f>
        <v>0</v>
      </c>
      <c r="D235" s="235"/>
      <c r="E235" s="235"/>
      <c r="F235" s="235"/>
      <c r="G235" s="237">
        <f t="shared" si="0"/>
        <v>0</v>
      </c>
      <c r="H235" s="236">
        <f t="shared" si="1"/>
        <v>0</v>
      </c>
      <c r="I235" s="54"/>
      <c r="J235" s="54"/>
      <c r="K235" s="259"/>
      <c r="M235" s="62"/>
      <c r="N235" s="63"/>
      <c r="O235" s="63"/>
      <c r="P235" s="63"/>
      <c r="Q235" s="63"/>
      <c r="R235" s="63"/>
      <c r="S235" s="63"/>
      <c r="T235" s="63"/>
      <c r="U235" s="36">
        <f t="shared" si="2"/>
        <v>0</v>
      </c>
    </row>
    <row r="236" spans="1:21" ht="15.75" thickBot="1">
      <c r="A236" s="46" t="s">
        <v>154</v>
      </c>
      <c r="B236" s="7"/>
      <c r="C236" s="8"/>
      <c r="D236" s="8"/>
      <c r="E236" s="9"/>
      <c r="F236" s="9"/>
      <c r="G236" s="10"/>
      <c r="H236" s="10"/>
      <c r="I236" s="10"/>
      <c r="J236" s="10"/>
      <c r="K236" s="10"/>
      <c r="M236" s="11"/>
      <c r="N236" s="11"/>
      <c r="O236" s="11"/>
      <c r="P236" s="11"/>
      <c r="Q236" s="11"/>
      <c r="R236" s="11"/>
      <c r="S236" s="11"/>
      <c r="T236" s="11"/>
      <c r="U236" s="13"/>
    </row>
    <row r="237" spans="1:21">
      <c r="A237" s="378"/>
      <c r="B237" s="379"/>
      <c r="C237" s="379"/>
      <c r="D237" s="379"/>
      <c r="E237" s="379"/>
      <c r="F237" s="379"/>
      <c r="G237" s="379"/>
      <c r="H237" s="379"/>
      <c r="I237" s="379"/>
      <c r="J237" s="379"/>
      <c r="K237" s="380"/>
      <c r="M237" s="11"/>
      <c r="N237" s="11"/>
      <c r="O237" s="11"/>
      <c r="P237" s="11"/>
      <c r="Q237" s="11"/>
      <c r="R237" s="11"/>
      <c r="S237" s="11"/>
      <c r="T237" s="11"/>
      <c r="U237" s="13"/>
    </row>
    <row r="238" spans="1:21">
      <c r="A238" s="381"/>
      <c r="B238" s="382"/>
      <c r="C238" s="382"/>
      <c r="D238" s="382"/>
      <c r="E238" s="382"/>
      <c r="F238" s="382"/>
      <c r="G238" s="382"/>
      <c r="H238" s="382"/>
      <c r="I238" s="382"/>
      <c r="J238" s="382"/>
      <c r="K238" s="383"/>
      <c r="M238" s="11"/>
      <c r="N238" s="11"/>
      <c r="O238" s="11"/>
      <c r="P238" s="11"/>
      <c r="Q238" s="11"/>
      <c r="R238" s="11"/>
      <c r="S238" s="11"/>
      <c r="T238" s="11"/>
      <c r="U238" s="13"/>
    </row>
    <row r="239" spans="1:21" ht="15.75" thickBot="1">
      <c r="A239" s="384"/>
      <c r="B239" s="385"/>
      <c r="C239" s="385"/>
      <c r="D239" s="385"/>
      <c r="E239" s="385"/>
      <c r="F239" s="385"/>
      <c r="G239" s="385"/>
      <c r="H239" s="385"/>
      <c r="I239" s="385"/>
      <c r="J239" s="385"/>
      <c r="K239" s="386"/>
      <c r="M239" s="11"/>
      <c r="N239" s="11"/>
      <c r="O239" s="11"/>
      <c r="P239" s="11"/>
      <c r="Q239" s="11"/>
      <c r="R239" s="11"/>
      <c r="S239" s="11"/>
      <c r="T239" s="11"/>
      <c r="U239" s="13"/>
    </row>
    <row r="240" spans="1:21" ht="21" thickBot="1">
      <c r="A240" s="387" t="s">
        <v>155</v>
      </c>
      <c r="B240" s="387"/>
      <c r="C240" s="387"/>
      <c r="D240" s="387"/>
      <c r="E240" s="387"/>
      <c r="F240" s="387"/>
      <c r="G240" s="387"/>
      <c r="H240" s="387"/>
      <c r="I240" s="387"/>
      <c r="J240" s="387"/>
      <c r="K240" s="387"/>
      <c r="L240" s="387"/>
      <c r="M240" s="387"/>
      <c r="N240" s="387"/>
      <c r="O240" s="387"/>
      <c r="P240" s="387"/>
      <c r="Q240" s="387"/>
      <c r="R240" s="387"/>
      <c r="S240" s="387"/>
      <c r="T240" s="387"/>
      <c r="U240" s="387"/>
    </row>
    <row r="241" spans="1:21">
      <c r="A241" s="388" t="s">
        <v>5</v>
      </c>
      <c r="B241" s="389"/>
      <c r="C241" s="392" t="s">
        <v>6</v>
      </c>
      <c r="D241" s="392" t="s">
        <v>7</v>
      </c>
      <c r="E241" s="394" t="s">
        <v>8</v>
      </c>
      <c r="F241" s="395"/>
      <c r="G241" s="396" t="s">
        <v>9</v>
      </c>
      <c r="M241" s="398" t="s">
        <v>13</v>
      </c>
      <c r="N241" s="399"/>
      <c r="O241" s="399"/>
      <c r="P241" s="399"/>
      <c r="Q241" s="399"/>
      <c r="R241" s="399"/>
      <c r="S241" s="399"/>
      <c r="T241" s="400"/>
      <c r="U241" s="401" t="s">
        <v>14</v>
      </c>
    </row>
    <row r="242" spans="1:21">
      <c r="A242" s="390"/>
      <c r="B242" s="391"/>
      <c r="C242" s="393"/>
      <c r="D242" s="393"/>
      <c r="E242" s="404" t="s">
        <v>156</v>
      </c>
      <c r="F242" s="404" t="s">
        <v>17</v>
      </c>
      <c r="G242" s="397"/>
      <c r="M242" s="405" t="s">
        <v>18</v>
      </c>
      <c r="N242" s="406"/>
      <c r="O242" s="503" t="s">
        <v>19</v>
      </c>
      <c r="P242" s="504"/>
      <c r="Q242" s="408" t="s">
        <v>20</v>
      </c>
      <c r="R242" s="411" t="s">
        <v>21</v>
      </c>
      <c r="S242" s="408" t="s">
        <v>22</v>
      </c>
      <c r="T242" s="408" t="s">
        <v>23</v>
      </c>
      <c r="U242" s="402"/>
    </row>
    <row r="243" spans="1:21">
      <c r="A243" s="390"/>
      <c r="B243" s="391"/>
      <c r="C243" s="393"/>
      <c r="D243" s="393"/>
      <c r="E243" s="393"/>
      <c r="F243" s="393"/>
      <c r="G243" s="397"/>
      <c r="M243" s="372" t="s">
        <v>24</v>
      </c>
      <c r="N243" s="374" t="s">
        <v>25</v>
      </c>
      <c r="O243" s="374" t="s">
        <v>26</v>
      </c>
      <c r="P243" s="374" t="s">
        <v>27</v>
      </c>
      <c r="Q243" s="409"/>
      <c r="R243" s="412"/>
      <c r="S243" s="409"/>
      <c r="T243" s="409"/>
      <c r="U243" s="402"/>
    </row>
    <row r="244" spans="1:21" ht="15.75" thickBot="1">
      <c r="A244" s="487"/>
      <c r="B244" s="488"/>
      <c r="C244" s="393"/>
      <c r="D244" s="393"/>
      <c r="E244" s="393"/>
      <c r="F244" s="393"/>
      <c r="G244" s="397"/>
      <c r="M244" s="373"/>
      <c r="N244" s="375"/>
      <c r="O244" s="375"/>
      <c r="P244" s="375"/>
      <c r="Q244" s="410"/>
      <c r="R244" s="413"/>
      <c r="S244" s="410"/>
      <c r="T244" s="410"/>
      <c r="U244" s="403"/>
    </row>
    <row r="245" spans="1:21" ht="13.5" customHeight="1">
      <c r="A245" s="479" t="s">
        <v>29</v>
      </c>
      <c r="B245" s="480"/>
      <c r="C245" s="75"/>
      <c r="D245" s="75"/>
      <c r="E245" s="67"/>
      <c r="F245" s="248"/>
      <c r="G245" s="246"/>
      <c r="M245" s="80"/>
      <c r="N245" s="81"/>
      <c r="O245" s="81"/>
      <c r="P245" s="81"/>
      <c r="Q245" s="81"/>
      <c r="R245" s="81"/>
      <c r="S245" s="81"/>
      <c r="T245" s="81"/>
      <c r="U245" s="92">
        <f>(M245+N245+O245+P245+Q245+R245+S245+T245)</f>
        <v>0</v>
      </c>
    </row>
    <row r="246" spans="1:21" ht="12" customHeight="1">
      <c r="A246" s="481" t="s">
        <v>42</v>
      </c>
      <c r="B246" s="370"/>
      <c r="C246" s="75"/>
      <c r="D246" s="66"/>
      <c r="E246" s="67"/>
      <c r="F246" s="248"/>
      <c r="G246" s="246"/>
      <c r="M246" s="60"/>
      <c r="N246" s="61"/>
      <c r="O246" s="61"/>
      <c r="P246" s="61"/>
      <c r="Q246" s="61"/>
      <c r="R246" s="83"/>
      <c r="S246" s="83"/>
      <c r="T246" s="83"/>
      <c r="U246" s="92">
        <f t="shared" ref="U246:U271" si="3">(M246+N246+O246+P246+Q246+R246+S246+T246)</f>
        <v>0</v>
      </c>
    </row>
    <row r="247" spans="1:21" ht="12" customHeight="1">
      <c r="A247" s="481" t="s">
        <v>56</v>
      </c>
      <c r="B247" s="370"/>
      <c r="C247" s="75"/>
      <c r="D247" s="66"/>
      <c r="E247" s="67"/>
      <c r="F247" s="248"/>
      <c r="G247" s="246"/>
      <c r="M247" s="60"/>
      <c r="N247" s="61"/>
      <c r="O247" s="61"/>
      <c r="P247" s="61"/>
      <c r="Q247" s="61"/>
      <c r="R247" s="83"/>
      <c r="S247" s="83"/>
      <c r="T247" s="83"/>
      <c r="U247" s="92">
        <f t="shared" si="3"/>
        <v>0</v>
      </c>
    </row>
    <row r="248" spans="1:21">
      <c r="A248" s="481" t="s">
        <v>64</v>
      </c>
      <c r="B248" s="370"/>
      <c r="C248" s="75"/>
      <c r="D248" s="66"/>
      <c r="E248" s="67"/>
      <c r="F248" s="248"/>
      <c r="G248" s="246"/>
      <c r="M248" s="60"/>
      <c r="N248" s="61"/>
      <c r="O248" s="61"/>
      <c r="P248" s="61"/>
      <c r="Q248" s="61"/>
      <c r="R248" s="83"/>
      <c r="S248" s="83"/>
      <c r="T248" s="83"/>
      <c r="U248" s="92">
        <f t="shared" si="3"/>
        <v>0</v>
      </c>
    </row>
    <row r="249" spans="1:21" ht="27" customHeight="1">
      <c r="A249" s="481" t="s">
        <v>72</v>
      </c>
      <c r="B249" s="370"/>
      <c r="C249" s="75"/>
      <c r="D249" s="66"/>
      <c r="E249" s="67"/>
      <c r="F249" s="248"/>
      <c r="G249" s="246"/>
      <c r="M249" s="60"/>
      <c r="N249" s="61"/>
      <c r="O249" s="61"/>
      <c r="P249" s="61"/>
      <c r="Q249" s="61"/>
      <c r="R249" s="83"/>
      <c r="S249" s="83"/>
      <c r="T249" s="83"/>
      <c r="U249" s="92">
        <f t="shared" si="3"/>
        <v>0</v>
      </c>
    </row>
    <row r="250" spans="1:21" ht="18" customHeight="1">
      <c r="A250" s="486" t="s">
        <v>80</v>
      </c>
      <c r="B250" s="371"/>
      <c r="C250" s="75"/>
      <c r="D250" s="66"/>
      <c r="E250" s="67"/>
      <c r="F250" s="248"/>
      <c r="G250" s="246"/>
      <c r="M250" s="60"/>
      <c r="N250" s="61"/>
      <c r="O250" s="61"/>
      <c r="P250" s="61"/>
      <c r="Q250" s="61"/>
      <c r="R250" s="83"/>
      <c r="S250" s="83"/>
      <c r="T250" s="83"/>
      <c r="U250" s="92">
        <f t="shared" si="3"/>
        <v>0</v>
      </c>
    </row>
    <row r="251" spans="1:21" ht="15.75" customHeight="1">
      <c r="A251" s="481" t="s">
        <v>88</v>
      </c>
      <c r="B251" s="370"/>
      <c r="C251" s="75"/>
      <c r="D251" s="66"/>
      <c r="E251" s="67"/>
      <c r="F251" s="248"/>
      <c r="G251" s="246"/>
      <c r="M251" s="60"/>
      <c r="N251" s="61"/>
      <c r="O251" s="61"/>
      <c r="P251" s="61"/>
      <c r="Q251" s="61"/>
      <c r="R251" s="83"/>
      <c r="S251" s="83"/>
      <c r="T251" s="83"/>
      <c r="U251" s="92">
        <f t="shared" si="3"/>
        <v>0</v>
      </c>
    </row>
    <row r="252" spans="1:21" ht="14.25" customHeight="1">
      <c r="A252" s="502" t="s">
        <v>91</v>
      </c>
      <c r="B252" s="501"/>
      <c r="C252" s="75"/>
      <c r="D252" s="66"/>
      <c r="E252" s="67"/>
      <c r="F252" s="248"/>
      <c r="G252" s="246"/>
      <c r="M252" s="60"/>
      <c r="N252" s="61"/>
      <c r="O252" s="61"/>
      <c r="P252" s="61"/>
      <c r="Q252" s="61"/>
      <c r="R252" s="83"/>
      <c r="S252" s="83"/>
      <c r="T252" s="83"/>
      <c r="U252" s="92">
        <f t="shared" si="3"/>
        <v>0</v>
      </c>
    </row>
    <row r="253" spans="1:21" ht="14.25" customHeight="1">
      <c r="A253" s="481" t="s">
        <v>93</v>
      </c>
      <c r="B253" s="370"/>
      <c r="C253" s="75"/>
      <c r="D253" s="66"/>
      <c r="E253" s="67"/>
      <c r="F253" s="248"/>
      <c r="G253" s="246"/>
      <c r="M253" s="60"/>
      <c r="N253" s="61"/>
      <c r="O253" s="61"/>
      <c r="P253" s="61"/>
      <c r="Q253" s="61"/>
      <c r="R253" s="83"/>
      <c r="S253" s="83"/>
      <c r="T253" s="83"/>
      <c r="U253" s="92">
        <f t="shared" si="3"/>
        <v>0</v>
      </c>
    </row>
    <row r="254" spans="1:21" ht="16.5" customHeight="1">
      <c r="A254" s="481" t="s">
        <v>95</v>
      </c>
      <c r="B254" s="370"/>
      <c r="C254" s="75"/>
      <c r="D254" s="66"/>
      <c r="E254" s="67"/>
      <c r="F254" s="248"/>
      <c r="G254" s="246"/>
      <c r="M254" s="60"/>
      <c r="N254" s="61"/>
      <c r="O254" s="61"/>
      <c r="P254" s="61"/>
      <c r="Q254" s="61"/>
      <c r="R254" s="83"/>
      <c r="S254" s="83"/>
      <c r="T254" s="83"/>
      <c r="U254" s="92">
        <f t="shared" si="3"/>
        <v>0</v>
      </c>
    </row>
    <row r="255" spans="1:21" ht="12.75" customHeight="1">
      <c r="A255" s="481" t="s">
        <v>97</v>
      </c>
      <c r="B255" s="370"/>
      <c r="C255" s="75"/>
      <c r="D255" s="68"/>
      <c r="E255" s="67"/>
      <c r="F255" s="248"/>
      <c r="G255" s="246"/>
      <c r="M255" s="60"/>
      <c r="N255" s="61"/>
      <c r="O255" s="61"/>
      <c r="P255" s="61"/>
      <c r="Q255" s="61"/>
      <c r="R255" s="83"/>
      <c r="S255" s="83"/>
      <c r="T255" s="83"/>
      <c r="U255" s="92">
        <f t="shared" si="3"/>
        <v>0</v>
      </c>
    </row>
    <row r="256" spans="1:21" ht="13.5" customHeight="1">
      <c r="A256" s="481" t="s">
        <v>99</v>
      </c>
      <c r="B256" s="370"/>
      <c r="C256" s="75"/>
      <c r="D256" s="68"/>
      <c r="E256" s="67"/>
      <c r="F256" s="248"/>
      <c r="G256" s="246"/>
      <c r="M256" s="60"/>
      <c r="N256" s="61"/>
      <c r="O256" s="61"/>
      <c r="P256" s="61"/>
      <c r="Q256" s="61"/>
      <c r="R256" s="83"/>
      <c r="S256" s="83"/>
      <c r="T256" s="83"/>
      <c r="U256" s="92">
        <f t="shared" si="3"/>
        <v>0</v>
      </c>
    </row>
    <row r="257" spans="1:21">
      <c r="A257" s="481" t="s">
        <v>101</v>
      </c>
      <c r="B257" s="370"/>
      <c r="C257" s="75"/>
      <c r="D257" s="68"/>
      <c r="E257" s="67"/>
      <c r="F257" s="248"/>
      <c r="G257" s="246"/>
      <c r="M257" s="60"/>
      <c r="N257" s="61"/>
      <c r="O257" s="61"/>
      <c r="P257" s="61"/>
      <c r="Q257" s="61"/>
      <c r="R257" s="83"/>
      <c r="S257" s="83"/>
      <c r="T257" s="83"/>
      <c r="U257" s="92">
        <f t="shared" si="3"/>
        <v>0</v>
      </c>
    </row>
    <row r="258" spans="1:21" ht="25.5" customHeight="1">
      <c r="A258" s="481" t="s">
        <v>103</v>
      </c>
      <c r="B258" s="370"/>
      <c r="C258" s="75"/>
      <c r="D258" s="69"/>
      <c r="E258" s="67"/>
      <c r="F258" s="248"/>
      <c r="G258" s="246"/>
      <c r="M258" s="60"/>
      <c r="N258" s="61"/>
      <c r="O258" s="61"/>
      <c r="P258" s="61"/>
      <c r="Q258" s="61"/>
      <c r="R258" s="83"/>
      <c r="S258" s="83"/>
      <c r="T258" s="83"/>
      <c r="U258" s="92">
        <f t="shared" si="3"/>
        <v>0</v>
      </c>
    </row>
    <row r="259" spans="1:21" ht="18" customHeight="1">
      <c r="A259" s="502" t="s">
        <v>105</v>
      </c>
      <c r="B259" s="501"/>
      <c r="C259" s="75"/>
      <c r="D259" s="69"/>
      <c r="E259" s="67"/>
      <c r="F259" s="248"/>
      <c r="G259" s="246"/>
      <c r="M259" s="60"/>
      <c r="N259" s="61"/>
      <c r="O259" s="61"/>
      <c r="P259" s="61"/>
      <c r="Q259" s="61"/>
      <c r="R259" s="83"/>
      <c r="S259" s="83"/>
      <c r="T259" s="83"/>
      <c r="U259" s="92">
        <f t="shared" si="3"/>
        <v>0</v>
      </c>
    </row>
    <row r="260" spans="1:21" ht="15" customHeight="1">
      <c r="A260" s="481" t="s">
        <v>107</v>
      </c>
      <c r="B260" s="370"/>
      <c r="C260" s="75"/>
      <c r="D260" s="68"/>
      <c r="E260" s="67"/>
      <c r="F260" s="248"/>
      <c r="G260" s="246"/>
      <c r="M260" s="60"/>
      <c r="N260" s="61"/>
      <c r="O260" s="61"/>
      <c r="P260" s="61"/>
      <c r="Q260" s="61"/>
      <c r="R260" s="83"/>
      <c r="S260" s="83"/>
      <c r="T260" s="83"/>
      <c r="U260" s="92">
        <f t="shared" si="3"/>
        <v>0</v>
      </c>
    </row>
    <row r="261" spans="1:21" ht="24.75" customHeight="1">
      <c r="A261" s="502" t="s">
        <v>109</v>
      </c>
      <c r="B261" s="501"/>
      <c r="C261" s="75"/>
      <c r="D261" s="68"/>
      <c r="E261" s="67"/>
      <c r="F261" s="248"/>
      <c r="G261" s="246"/>
      <c r="M261" s="60"/>
      <c r="N261" s="61"/>
      <c r="O261" s="61"/>
      <c r="P261" s="61"/>
      <c r="Q261" s="61"/>
      <c r="R261" s="83"/>
      <c r="S261" s="83"/>
      <c r="T261" s="83"/>
      <c r="U261" s="92">
        <f t="shared" si="3"/>
        <v>0</v>
      </c>
    </row>
    <row r="262" spans="1:21" ht="22.5" customHeight="1">
      <c r="A262" s="481" t="s">
        <v>111</v>
      </c>
      <c r="B262" s="370"/>
      <c r="C262" s="75"/>
      <c r="D262" s="68"/>
      <c r="E262" s="67"/>
      <c r="F262" s="248"/>
      <c r="G262" s="246"/>
      <c r="M262" s="60"/>
      <c r="N262" s="61"/>
      <c r="O262" s="61"/>
      <c r="P262" s="61"/>
      <c r="Q262" s="61"/>
      <c r="R262" s="83"/>
      <c r="S262" s="83"/>
      <c r="T262" s="83"/>
      <c r="U262" s="92">
        <f t="shared" si="3"/>
        <v>0</v>
      </c>
    </row>
    <row r="263" spans="1:21" ht="17.25" customHeight="1">
      <c r="A263" s="481" t="s">
        <v>113</v>
      </c>
      <c r="B263" s="370"/>
      <c r="C263" s="75"/>
      <c r="D263" s="68"/>
      <c r="E263" s="67"/>
      <c r="F263" s="248"/>
      <c r="G263" s="246"/>
      <c r="M263" s="60"/>
      <c r="N263" s="61"/>
      <c r="O263" s="61"/>
      <c r="P263" s="61"/>
      <c r="Q263" s="61"/>
      <c r="R263" s="83"/>
      <c r="S263" s="83"/>
      <c r="T263" s="83"/>
      <c r="U263" s="92">
        <f t="shared" si="3"/>
        <v>0</v>
      </c>
    </row>
    <row r="264" spans="1:21" ht="18.75" customHeight="1">
      <c r="A264" s="502" t="s">
        <v>115</v>
      </c>
      <c r="B264" s="501"/>
      <c r="C264" s="75"/>
      <c r="D264" s="68"/>
      <c r="E264" s="67"/>
      <c r="F264" s="248"/>
      <c r="G264" s="246"/>
      <c r="M264" s="60"/>
      <c r="N264" s="61"/>
      <c r="O264" s="61"/>
      <c r="P264" s="61"/>
      <c r="Q264" s="61"/>
      <c r="R264" s="83"/>
      <c r="S264" s="83"/>
      <c r="T264" s="83"/>
      <c r="U264" s="92">
        <f t="shared" si="3"/>
        <v>0</v>
      </c>
    </row>
    <row r="265" spans="1:21" ht="15" customHeight="1">
      <c r="A265" s="481" t="s">
        <v>117</v>
      </c>
      <c r="B265" s="370"/>
      <c r="C265" s="75"/>
      <c r="D265" s="68"/>
      <c r="E265" s="67"/>
      <c r="F265" s="248"/>
      <c r="G265" s="246"/>
      <c r="M265" s="60"/>
      <c r="N265" s="61"/>
      <c r="O265" s="61"/>
      <c r="P265" s="61"/>
      <c r="Q265" s="61"/>
      <c r="R265" s="83"/>
      <c r="S265" s="83"/>
      <c r="T265" s="83"/>
      <c r="U265" s="92">
        <f t="shared" si="3"/>
        <v>0</v>
      </c>
    </row>
    <row r="266" spans="1:21">
      <c r="A266" s="481" t="s">
        <v>119</v>
      </c>
      <c r="B266" s="370"/>
      <c r="C266" s="75"/>
      <c r="D266" s="68"/>
      <c r="E266" s="67"/>
      <c r="F266" s="248"/>
      <c r="G266" s="246"/>
      <c r="M266" s="60"/>
      <c r="N266" s="61"/>
      <c r="O266" s="61"/>
      <c r="P266" s="61"/>
      <c r="Q266" s="61"/>
      <c r="R266" s="83"/>
      <c r="S266" s="83"/>
      <c r="T266" s="83"/>
      <c r="U266" s="92">
        <f t="shared" si="3"/>
        <v>0</v>
      </c>
    </row>
    <row r="267" spans="1:21" ht="13.5" customHeight="1">
      <c r="A267" s="502" t="s">
        <v>121</v>
      </c>
      <c r="B267" s="501"/>
      <c r="C267" s="75"/>
      <c r="D267" s="68"/>
      <c r="E267" s="67"/>
      <c r="F267" s="248"/>
      <c r="G267" s="246"/>
      <c r="M267" s="60"/>
      <c r="N267" s="61"/>
      <c r="O267" s="61"/>
      <c r="P267" s="61"/>
      <c r="Q267" s="61"/>
      <c r="R267" s="83"/>
      <c r="S267" s="83"/>
      <c r="T267" s="83"/>
      <c r="U267" s="92">
        <f t="shared" si="3"/>
        <v>0</v>
      </c>
    </row>
    <row r="268" spans="1:21" ht="17.25" customHeight="1">
      <c r="A268" s="502" t="s">
        <v>123</v>
      </c>
      <c r="B268" s="501"/>
      <c r="C268" s="75"/>
      <c r="D268" s="68"/>
      <c r="E268" s="67"/>
      <c r="F268" s="248"/>
      <c r="G268" s="246"/>
      <c r="M268" s="60"/>
      <c r="N268" s="61"/>
      <c r="O268" s="61"/>
      <c r="P268" s="61"/>
      <c r="Q268" s="61"/>
      <c r="R268" s="83"/>
      <c r="S268" s="83"/>
      <c r="T268" s="83"/>
      <c r="U268" s="92">
        <f t="shared" si="3"/>
        <v>0</v>
      </c>
    </row>
    <row r="269" spans="1:21" ht="23.25" customHeight="1">
      <c r="A269" s="481" t="s">
        <v>125</v>
      </c>
      <c r="B269" s="370"/>
      <c r="C269" s="75"/>
      <c r="D269" s="70"/>
      <c r="E269" s="67"/>
      <c r="F269" s="248"/>
      <c r="G269" s="246"/>
      <c r="M269" s="60"/>
      <c r="N269" s="61"/>
      <c r="O269" s="61"/>
      <c r="P269" s="61"/>
      <c r="Q269" s="61"/>
      <c r="R269" s="83"/>
      <c r="S269" s="83"/>
      <c r="T269" s="83"/>
      <c r="U269" s="92">
        <f t="shared" si="3"/>
        <v>0</v>
      </c>
    </row>
    <row r="270" spans="1:21" ht="24" customHeight="1">
      <c r="A270" s="481" t="s">
        <v>127</v>
      </c>
      <c r="B270" s="370"/>
      <c r="C270" s="75"/>
      <c r="D270" s="68"/>
      <c r="E270" s="67"/>
      <c r="F270" s="248"/>
      <c r="G270" s="246"/>
      <c r="M270" s="60"/>
      <c r="N270" s="61"/>
      <c r="O270" s="61"/>
      <c r="P270" s="61"/>
      <c r="Q270" s="61"/>
      <c r="R270" s="83"/>
      <c r="S270" s="83"/>
      <c r="T270" s="83"/>
      <c r="U270" s="92">
        <f t="shared" si="3"/>
        <v>0</v>
      </c>
    </row>
    <row r="271" spans="1:21" ht="20.25" customHeight="1" thickBot="1">
      <c r="A271" s="499" t="s">
        <v>129</v>
      </c>
      <c r="B271" s="500"/>
      <c r="C271" s="75"/>
      <c r="D271" s="68"/>
      <c r="E271" s="70"/>
      <c r="F271" s="248"/>
      <c r="G271" s="246"/>
      <c r="M271" s="84"/>
      <c r="N271" s="85"/>
      <c r="O271" s="85"/>
      <c r="P271" s="85"/>
      <c r="Q271" s="85"/>
      <c r="R271" s="86"/>
      <c r="S271" s="86"/>
      <c r="T271" s="86"/>
      <c r="U271" s="92">
        <f t="shared" si="3"/>
        <v>0</v>
      </c>
    </row>
    <row r="272" spans="1:21" ht="12.75" customHeight="1" thickBot="1">
      <c r="A272" s="477" t="s">
        <v>131</v>
      </c>
      <c r="B272" s="478"/>
      <c r="C272" s="517"/>
      <c r="D272" s="518"/>
      <c r="E272" s="518"/>
      <c r="F272" s="519"/>
      <c r="G272" s="520"/>
      <c r="M272" s="20"/>
      <c r="N272" s="21"/>
      <c r="O272" s="21"/>
      <c r="P272" s="21"/>
      <c r="Q272" s="21"/>
      <c r="R272" s="21"/>
      <c r="S272" s="21"/>
      <c r="T272" s="21"/>
      <c r="U272" s="16"/>
    </row>
    <row r="273" spans="1:21">
      <c r="A273" s="484" t="s">
        <v>132</v>
      </c>
      <c r="B273" s="484"/>
      <c r="C273" s="73"/>
      <c r="D273" s="73"/>
      <c r="E273" s="74"/>
      <c r="F273" s="26"/>
      <c r="G273" s="91"/>
      <c r="M273" s="80"/>
      <c r="N273" s="81"/>
      <c r="O273" s="81"/>
      <c r="P273" s="81"/>
      <c r="Q273" s="81"/>
      <c r="R273" s="82"/>
      <c r="S273" s="82"/>
      <c r="T273" s="82"/>
      <c r="U273" s="92">
        <f>(T273+S273+R273+Q273+P273+O273+N273+M273)</f>
        <v>0</v>
      </c>
    </row>
    <row r="274" spans="1:21" ht="17.25" customHeight="1">
      <c r="A274" s="501" t="s">
        <v>134</v>
      </c>
      <c r="B274" s="501"/>
      <c r="C274" s="73"/>
      <c r="D274" s="66"/>
      <c r="E274" s="75"/>
      <c r="F274" s="26"/>
      <c r="G274" s="91"/>
      <c r="M274" s="60"/>
      <c r="N274" s="61"/>
      <c r="O274" s="61"/>
      <c r="P274" s="61"/>
      <c r="Q274" s="61"/>
      <c r="R274" s="83"/>
      <c r="S274" s="83"/>
      <c r="T274" s="83"/>
      <c r="U274" s="92">
        <f t="shared" ref="U274:U276" si="4">(T274+S274+R274+Q274+P274+O274+N274+M274)</f>
        <v>0</v>
      </c>
    </row>
    <row r="275" spans="1:21" ht="23.25" customHeight="1">
      <c r="A275" s="501" t="s">
        <v>136</v>
      </c>
      <c r="B275" s="501"/>
      <c r="C275" s="73"/>
      <c r="D275" s="66"/>
      <c r="E275" s="75"/>
      <c r="F275" s="26"/>
      <c r="G275" s="91"/>
      <c r="M275" s="60"/>
      <c r="N275" s="61"/>
      <c r="O275" s="61"/>
      <c r="P275" s="61"/>
      <c r="Q275" s="61"/>
      <c r="R275" s="83"/>
      <c r="S275" s="83"/>
      <c r="T275" s="83"/>
      <c r="U275" s="92">
        <f t="shared" si="4"/>
        <v>0</v>
      </c>
    </row>
    <row r="276" spans="1:21" ht="15.75" thickBot="1">
      <c r="A276" s="485" t="s">
        <v>138</v>
      </c>
      <c r="B276" s="485"/>
      <c r="C276" s="73"/>
      <c r="D276" s="76"/>
      <c r="E276" s="76"/>
      <c r="F276" s="26"/>
      <c r="G276" s="91"/>
      <c r="M276" s="84"/>
      <c r="N276" s="85"/>
      <c r="O276" s="85"/>
      <c r="P276" s="85"/>
      <c r="Q276" s="85"/>
      <c r="R276" s="86"/>
      <c r="S276" s="86"/>
      <c r="T276" s="86"/>
      <c r="U276" s="92">
        <f t="shared" si="4"/>
        <v>0</v>
      </c>
    </row>
    <row r="277" spans="1:21" ht="15.75" thickBot="1">
      <c r="A277" s="477" t="s">
        <v>140</v>
      </c>
      <c r="B277" s="478"/>
      <c r="C277" s="241"/>
      <c r="D277" s="242"/>
      <c r="E277" s="242"/>
      <c r="F277" s="243"/>
      <c r="G277" s="244"/>
      <c r="M277" s="20"/>
      <c r="N277" s="21"/>
      <c r="O277" s="21"/>
      <c r="P277" s="21"/>
      <c r="Q277" s="21"/>
      <c r="R277" s="21"/>
      <c r="S277" s="21"/>
      <c r="T277" s="21"/>
      <c r="U277" s="16"/>
    </row>
    <row r="278" spans="1:21" ht="12" customHeight="1">
      <c r="A278" s="479" t="s">
        <v>141</v>
      </c>
      <c r="B278" s="480"/>
      <c r="C278" s="75"/>
      <c r="D278" s="75"/>
      <c r="E278" s="67"/>
      <c r="F278" s="245"/>
      <c r="G278" s="246"/>
      <c r="M278" s="80"/>
      <c r="N278" s="81"/>
      <c r="O278" s="81"/>
      <c r="P278" s="81"/>
      <c r="Q278" s="81"/>
      <c r="R278" s="82"/>
      <c r="S278" s="82"/>
      <c r="T278" s="82"/>
      <c r="U278" s="92">
        <f>(T278+S278+R278+Q278+P278+O278+N278+M278)</f>
        <v>0</v>
      </c>
    </row>
    <row r="279" spans="1:21" ht="12.75" customHeight="1">
      <c r="A279" s="481" t="s">
        <v>143</v>
      </c>
      <c r="B279" s="370"/>
      <c r="C279" s="75"/>
      <c r="D279" s="75"/>
      <c r="E279" s="67"/>
      <c r="F279" s="245"/>
      <c r="G279" s="246"/>
      <c r="M279" s="60"/>
      <c r="N279" s="61"/>
      <c r="O279" s="61"/>
      <c r="P279" s="61"/>
      <c r="Q279" s="61"/>
      <c r="R279" s="83"/>
      <c r="S279" s="83"/>
      <c r="T279" s="83"/>
      <c r="U279" s="92">
        <f t="shared" ref="U279:U285" si="5">(T279+S279+R279+Q279+P279+O279+N279+M279)</f>
        <v>0</v>
      </c>
    </row>
    <row r="280" spans="1:21" ht="12.75" customHeight="1">
      <c r="A280" s="481" t="s">
        <v>145</v>
      </c>
      <c r="B280" s="370"/>
      <c r="C280" s="75"/>
      <c r="D280" s="75"/>
      <c r="E280" s="67"/>
      <c r="F280" s="245"/>
      <c r="G280" s="246"/>
      <c r="M280" s="60"/>
      <c r="N280" s="61"/>
      <c r="O280" s="61"/>
      <c r="P280" s="61"/>
      <c r="Q280" s="61"/>
      <c r="R280" s="83"/>
      <c r="S280" s="83"/>
      <c r="T280" s="83"/>
      <c r="U280" s="92">
        <f t="shared" si="5"/>
        <v>0</v>
      </c>
    </row>
    <row r="281" spans="1:21" ht="12" customHeight="1">
      <c r="A281" s="481" t="s">
        <v>147</v>
      </c>
      <c r="B281" s="370"/>
      <c r="C281" s="75"/>
      <c r="D281" s="75"/>
      <c r="E281" s="67"/>
      <c r="F281" s="245"/>
      <c r="G281" s="246"/>
      <c r="M281" s="60"/>
      <c r="N281" s="61"/>
      <c r="O281" s="61"/>
      <c r="P281" s="61"/>
      <c r="Q281" s="61"/>
      <c r="R281" s="83"/>
      <c r="S281" s="83"/>
      <c r="T281" s="83"/>
      <c r="U281" s="92">
        <f t="shared" si="5"/>
        <v>0</v>
      </c>
    </row>
    <row r="282" spans="1:21" ht="11.25" customHeight="1">
      <c r="A282" s="481" t="s">
        <v>149</v>
      </c>
      <c r="B282" s="370"/>
      <c r="C282" s="75"/>
      <c r="D282" s="75"/>
      <c r="E282" s="67"/>
      <c r="F282" s="245"/>
      <c r="G282" s="246"/>
      <c r="M282" s="60"/>
      <c r="N282" s="61"/>
      <c r="O282" s="61"/>
      <c r="P282" s="61"/>
      <c r="Q282" s="61"/>
      <c r="R282" s="61"/>
      <c r="S282" s="61"/>
      <c r="T282" s="61"/>
      <c r="U282" s="92">
        <f t="shared" si="5"/>
        <v>0</v>
      </c>
    </row>
    <row r="283" spans="1:21" ht="28.5" customHeight="1">
      <c r="A283" s="287" t="s">
        <v>197</v>
      </c>
      <c r="B283" s="288"/>
      <c r="C283" s="75"/>
      <c r="D283" s="75"/>
      <c r="E283" s="67"/>
      <c r="F283" s="245"/>
      <c r="G283" s="246"/>
      <c r="M283" s="60"/>
      <c r="N283" s="61"/>
      <c r="O283" s="61"/>
      <c r="P283" s="61"/>
      <c r="Q283" s="61"/>
      <c r="R283" s="61"/>
      <c r="S283" s="61"/>
      <c r="T283" s="61"/>
      <c r="U283" s="92">
        <f t="shared" si="5"/>
        <v>0</v>
      </c>
    </row>
    <row r="284" spans="1:21" ht="23.25" customHeight="1">
      <c r="A284" s="287" t="s">
        <v>198</v>
      </c>
      <c r="B284" s="288"/>
      <c r="C284" s="75"/>
      <c r="D284" s="75"/>
      <c r="E284" s="67"/>
      <c r="F284" s="245"/>
      <c r="G284" s="246"/>
      <c r="M284" s="60"/>
      <c r="N284" s="61"/>
      <c r="O284" s="61"/>
      <c r="P284" s="61"/>
      <c r="Q284" s="61"/>
      <c r="R284" s="83"/>
      <c r="S284" s="83"/>
      <c r="T284" s="83"/>
      <c r="U284" s="92">
        <f t="shared" si="5"/>
        <v>0</v>
      </c>
    </row>
    <row r="285" spans="1:21" ht="22.5" customHeight="1" thickBot="1">
      <c r="A285" s="287" t="s">
        <v>199</v>
      </c>
      <c r="B285" s="288"/>
      <c r="C285" s="75"/>
      <c r="D285" s="75"/>
      <c r="E285" s="67"/>
      <c r="F285" s="245"/>
      <c r="G285" s="246"/>
      <c r="M285" s="62"/>
      <c r="N285" s="63"/>
      <c r="O285" s="63"/>
      <c r="P285" s="63"/>
      <c r="Q285" s="63"/>
      <c r="R285" s="87"/>
      <c r="S285" s="87"/>
      <c r="T285" s="87"/>
      <c r="U285" s="92">
        <f t="shared" si="5"/>
        <v>0</v>
      </c>
    </row>
  </sheetData>
  <mergeCells count="710">
    <mergeCell ref="A1:B4"/>
    <mergeCell ref="C1:U4"/>
    <mergeCell ref="A5:E5"/>
    <mergeCell ref="F5:N5"/>
    <mergeCell ref="O5:U5"/>
    <mergeCell ref="F7:G7"/>
    <mergeCell ref="A9:U9"/>
    <mergeCell ref="A10:B13"/>
    <mergeCell ref="C10:C13"/>
    <mergeCell ref="D10:D13"/>
    <mergeCell ref="E10:G10"/>
    <mergeCell ref="H10:H13"/>
    <mergeCell ref="I10:I13"/>
    <mergeCell ref="J10:J13"/>
    <mergeCell ref="K10:K13"/>
    <mergeCell ref="T11:T13"/>
    <mergeCell ref="M12:M13"/>
    <mergeCell ref="N12:N13"/>
    <mergeCell ref="O12:O13"/>
    <mergeCell ref="P12:P13"/>
    <mergeCell ref="A14:B14"/>
    <mergeCell ref="M10:T10"/>
    <mergeCell ref="U10:U13"/>
    <mergeCell ref="E11:E13"/>
    <mergeCell ref="F11:F13"/>
    <mergeCell ref="G11:G13"/>
    <mergeCell ref="M11:N11"/>
    <mergeCell ref="O11:P11"/>
    <mergeCell ref="Q11:Q13"/>
    <mergeCell ref="R11:R13"/>
    <mergeCell ref="S11:S13"/>
    <mergeCell ref="R15:R19"/>
    <mergeCell ref="S15:S19"/>
    <mergeCell ref="T15:T19"/>
    <mergeCell ref="U15:U19"/>
    <mergeCell ref="A20:B20"/>
    <mergeCell ref="A21:B25"/>
    <mergeCell ref="C21:C25"/>
    <mergeCell ref="D21:D25"/>
    <mergeCell ref="E21:E25"/>
    <mergeCell ref="F21:F25"/>
    <mergeCell ref="H15:H19"/>
    <mergeCell ref="M15:M19"/>
    <mergeCell ref="N15:N19"/>
    <mergeCell ref="O15:O19"/>
    <mergeCell ref="P15:P19"/>
    <mergeCell ref="Q15:Q19"/>
    <mergeCell ref="A15:B19"/>
    <mergeCell ref="C15:C19"/>
    <mergeCell ref="D15:D19"/>
    <mergeCell ref="E15:E19"/>
    <mergeCell ref="F15:F19"/>
    <mergeCell ref="G15:G19"/>
    <mergeCell ref="Q21:Q25"/>
    <mergeCell ref="R21:R25"/>
    <mergeCell ref="S21:S25"/>
    <mergeCell ref="T21:T25"/>
    <mergeCell ref="U21:U25"/>
    <mergeCell ref="A26:B26"/>
    <mergeCell ref="G21:G25"/>
    <mergeCell ref="H21:H25"/>
    <mergeCell ref="M21:M25"/>
    <mergeCell ref="N21:N25"/>
    <mergeCell ref="O21:O25"/>
    <mergeCell ref="P21:P25"/>
    <mergeCell ref="R27:R31"/>
    <mergeCell ref="S27:S31"/>
    <mergeCell ref="T27:T31"/>
    <mergeCell ref="U27:U31"/>
    <mergeCell ref="A32:B32"/>
    <mergeCell ref="A33:B37"/>
    <mergeCell ref="C33:C37"/>
    <mergeCell ref="D33:D37"/>
    <mergeCell ref="E33:E37"/>
    <mergeCell ref="F33:F37"/>
    <mergeCell ref="H27:H31"/>
    <mergeCell ref="M27:M31"/>
    <mergeCell ref="N27:N31"/>
    <mergeCell ref="O27:O31"/>
    <mergeCell ref="P27:P31"/>
    <mergeCell ref="Q27:Q31"/>
    <mergeCell ref="A27:B31"/>
    <mergeCell ref="C27:C31"/>
    <mergeCell ref="D27:D31"/>
    <mergeCell ref="E27:E31"/>
    <mergeCell ref="F27:F31"/>
    <mergeCell ref="G27:G31"/>
    <mergeCell ref="Q33:Q37"/>
    <mergeCell ref="R33:R37"/>
    <mergeCell ref="S33:S37"/>
    <mergeCell ref="T33:T37"/>
    <mergeCell ref="U33:U37"/>
    <mergeCell ref="A38:B38"/>
    <mergeCell ref="G33:G37"/>
    <mergeCell ref="H33:H37"/>
    <mergeCell ref="M33:M37"/>
    <mergeCell ref="N33:N37"/>
    <mergeCell ref="O33:O37"/>
    <mergeCell ref="P33:P37"/>
    <mergeCell ref="R39:R43"/>
    <mergeCell ref="S39:S43"/>
    <mergeCell ref="T39:T43"/>
    <mergeCell ref="U39:U43"/>
    <mergeCell ref="A44:B44"/>
    <mergeCell ref="A45:B49"/>
    <mergeCell ref="C45:C49"/>
    <mergeCell ref="D45:D49"/>
    <mergeCell ref="E45:E49"/>
    <mergeCell ref="F45:F49"/>
    <mergeCell ref="H39:H43"/>
    <mergeCell ref="M39:M43"/>
    <mergeCell ref="N39:N43"/>
    <mergeCell ref="O39:O43"/>
    <mergeCell ref="P39:P43"/>
    <mergeCell ref="Q39:Q43"/>
    <mergeCell ref="A39:B43"/>
    <mergeCell ref="C39:C43"/>
    <mergeCell ref="D39:D43"/>
    <mergeCell ref="E39:E43"/>
    <mergeCell ref="F39:F43"/>
    <mergeCell ref="G39:G43"/>
    <mergeCell ref="Q45:Q49"/>
    <mergeCell ref="R45:R49"/>
    <mergeCell ref="S45:S49"/>
    <mergeCell ref="T45:T49"/>
    <mergeCell ref="U45:U49"/>
    <mergeCell ref="A50:B50"/>
    <mergeCell ref="G45:G49"/>
    <mergeCell ref="H45:H49"/>
    <mergeCell ref="M45:M49"/>
    <mergeCell ref="N45:N49"/>
    <mergeCell ref="O45:O49"/>
    <mergeCell ref="P45:P49"/>
    <mergeCell ref="R51:R55"/>
    <mergeCell ref="S51:S55"/>
    <mergeCell ref="T51:T55"/>
    <mergeCell ref="U51:U55"/>
    <mergeCell ref="A56:B56"/>
    <mergeCell ref="A57:B61"/>
    <mergeCell ref="C57:C61"/>
    <mergeCell ref="D57:D61"/>
    <mergeCell ref="E57:E61"/>
    <mergeCell ref="F57:F61"/>
    <mergeCell ref="H51:H55"/>
    <mergeCell ref="M51:M55"/>
    <mergeCell ref="N51:N55"/>
    <mergeCell ref="O51:O55"/>
    <mergeCell ref="P51:P55"/>
    <mergeCell ref="Q51:Q55"/>
    <mergeCell ref="A51:B55"/>
    <mergeCell ref="C51:C55"/>
    <mergeCell ref="D51:D55"/>
    <mergeCell ref="E51:E55"/>
    <mergeCell ref="F51:F55"/>
    <mergeCell ref="G51:G55"/>
    <mergeCell ref="Q57:Q61"/>
    <mergeCell ref="R57:R61"/>
    <mergeCell ref="S57:S61"/>
    <mergeCell ref="T57:T61"/>
    <mergeCell ref="U57:U61"/>
    <mergeCell ref="A62:B62"/>
    <mergeCell ref="G57:G61"/>
    <mergeCell ref="H57:H61"/>
    <mergeCell ref="M57:M61"/>
    <mergeCell ref="N57:N61"/>
    <mergeCell ref="O57:O61"/>
    <mergeCell ref="P57:P61"/>
    <mergeCell ref="R63:R67"/>
    <mergeCell ref="S63:S67"/>
    <mergeCell ref="T63:T67"/>
    <mergeCell ref="U63:U67"/>
    <mergeCell ref="A68:B68"/>
    <mergeCell ref="A69:B73"/>
    <mergeCell ref="C69:C73"/>
    <mergeCell ref="D69:D73"/>
    <mergeCell ref="E69:E73"/>
    <mergeCell ref="F69:F73"/>
    <mergeCell ref="H63:H67"/>
    <mergeCell ref="M63:M67"/>
    <mergeCell ref="N63:N67"/>
    <mergeCell ref="O63:O67"/>
    <mergeCell ref="P63:P67"/>
    <mergeCell ref="Q63:Q67"/>
    <mergeCell ref="A63:B67"/>
    <mergeCell ref="C63:C67"/>
    <mergeCell ref="D63:D67"/>
    <mergeCell ref="E63:E67"/>
    <mergeCell ref="F63:F67"/>
    <mergeCell ref="G63:G67"/>
    <mergeCell ref="Q69:Q73"/>
    <mergeCell ref="R69:R73"/>
    <mergeCell ref="S69:S73"/>
    <mergeCell ref="T69:T73"/>
    <mergeCell ref="U69:U73"/>
    <mergeCell ref="A74:B74"/>
    <mergeCell ref="G69:G73"/>
    <mergeCell ref="H69:H73"/>
    <mergeCell ref="M69:M73"/>
    <mergeCell ref="N69:N73"/>
    <mergeCell ref="O69:O73"/>
    <mergeCell ref="P69:P73"/>
    <mergeCell ref="R75:R79"/>
    <mergeCell ref="S75:S79"/>
    <mergeCell ref="T75:T79"/>
    <mergeCell ref="U75:U79"/>
    <mergeCell ref="A80:B80"/>
    <mergeCell ref="A81:B85"/>
    <mergeCell ref="C81:C85"/>
    <mergeCell ref="D81:D85"/>
    <mergeCell ref="E81:E85"/>
    <mergeCell ref="F81:F85"/>
    <mergeCell ref="H75:H79"/>
    <mergeCell ref="M75:M79"/>
    <mergeCell ref="N75:N79"/>
    <mergeCell ref="O75:O79"/>
    <mergeCell ref="P75:P79"/>
    <mergeCell ref="Q75:Q79"/>
    <mergeCell ref="A75:B79"/>
    <mergeCell ref="C75:C79"/>
    <mergeCell ref="D75:D79"/>
    <mergeCell ref="E75:E79"/>
    <mergeCell ref="F75:F79"/>
    <mergeCell ref="G75:G79"/>
    <mergeCell ref="Q81:Q85"/>
    <mergeCell ref="R81:R85"/>
    <mergeCell ref="S81:S85"/>
    <mergeCell ref="T81:T85"/>
    <mergeCell ref="U81:U85"/>
    <mergeCell ref="A86:B86"/>
    <mergeCell ref="G81:G85"/>
    <mergeCell ref="H81:H85"/>
    <mergeCell ref="M81:M85"/>
    <mergeCell ref="N81:N85"/>
    <mergeCell ref="O81:O85"/>
    <mergeCell ref="P81:P85"/>
    <mergeCell ref="R87:R91"/>
    <mergeCell ref="S87:S91"/>
    <mergeCell ref="T87:T91"/>
    <mergeCell ref="U87:U91"/>
    <mergeCell ref="A92:B92"/>
    <mergeCell ref="A93:B97"/>
    <mergeCell ref="C93:C97"/>
    <mergeCell ref="D93:D97"/>
    <mergeCell ref="E93:E97"/>
    <mergeCell ref="F93:F97"/>
    <mergeCell ref="H87:H91"/>
    <mergeCell ref="M87:M91"/>
    <mergeCell ref="N87:N91"/>
    <mergeCell ref="O87:O91"/>
    <mergeCell ref="P87:P91"/>
    <mergeCell ref="Q87:Q91"/>
    <mergeCell ref="A87:B91"/>
    <mergeCell ref="C87:C91"/>
    <mergeCell ref="D87:D91"/>
    <mergeCell ref="E87:E91"/>
    <mergeCell ref="F87:F91"/>
    <mergeCell ref="G87:G91"/>
    <mergeCell ref="Q93:Q97"/>
    <mergeCell ref="R93:R97"/>
    <mergeCell ref="S93:S97"/>
    <mergeCell ref="T93:T97"/>
    <mergeCell ref="U93:U97"/>
    <mergeCell ref="A98:B98"/>
    <mergeCell ref="G93:G97"/>
    <mergeCell ref="H93:H97"/>
    <mergeCell ref="M93:M97"/>
    <mergeCell ref="N93:N97"/>
    <mergeCell ref="O93:O97"/>
    <mergeCell ref="P93:P97"/>
    <mergeCell ref="R99:R103"/>
    <mergeCell ref="S99:S103"/>
    <mergeCell ref="T99:T103"/>
    <mergeCell ref="U99:U103"/>
    <mergeCell ref="A104:B104"/>
    <mergeCell ref="A105:B109"/>
    <mergeCell ref="C105:C109"/>
    <mergeCell ref="D105:D109"/>
    <mergeCell ref="E105:E109"/>
    <mergeCell ref="F105:F109"/>
    <mergeCell ref="H99:H103"/>
    <mergeCell ref="M99:M103"/>
    <mergeCell ref="N99:N103"/>
    <mergeCell ref="O99:O103"/>
    <mergeCell ref="P99:P103"/>
    <mergeCell ref="Q99:Q103"/>
    <mergeCell ref="A99:B103"/>
    <mergeCell ref="C99:C103"/>
    <mergeCell ref="D99:D103"/>
    <mergeCell ref="E99:E103"/>
    <mergeCell ref="F99:F103"/>
    <mergeCell ref="G99:G103"/>
    <mergeCell ref="Q105:Q109"/>
    <mergeCell ref="R105:R109"/>
    <mergeCell ref="S105:S109"/>
    <mergeCell ref="T105:T109"/>
    <mergeCell ref="U105:U109"/>
    <mergeCell ref="A110:B110"/>
    <mergeCell ref="G105:G109"/>
    <mergeCell ref="H105:H109"/>
    <mergeCell ref="M105:M109"/>
    <mergeCell ref="N105:N109"/>
    <mergeCell ref="O105:O109"/>
    <mergeCell ref="P105:P109"/>
    <mergeCell ref="R111:R115"/>
    <mergeCell ref="S111:S115"/>
    <mergeCell ref="T111:T115"/>
    <mergeCell ref="U111:U115"/>
    <mergeCell ref="A116:B116"/>
    <mergeCell ref="A117:B121"/>
    <mergeCell ref="C117:C121"/>
    <mergeCell ref="D117:D121"/>
    <mergeCell ref="E117:E121"/>
    <mergeCell ref="F117:F121"/>
    <mergeCell ref="H111:H115"/>
    <mergeCell ref="M111:M115"/>
    <mergeCell ref="N111:N115"/>
    <mergeCell ref="O111:O115"/>
    <mergeCell ref="P111:P115"/>
    <mergeCell ref="Q111:Q115"/>
    <mergeCell ref="A111:B115"/>
    <mergeCell ref="C111:C115"/>
    <mergeCell ref="D111:D115"/>
    <mergeCell ref="E111:E115"/>
    <mergeCell ref="F111:F115"/>
    <mergeCell ref="G111:G115"/>
    <mergeCell ref="Q117:Q121"/>
    <mergeCell ref="R117:R121"/>
    <mergeCell ref="S117:S121"/>
    <mergeCell ref="T117:T121"/>
    <mergeCell ref="U117:U121"/>
    <mergeCell ref="A122:B122"/>
    <mergeCell ref="G117:G121"/>
    <mergeCell ref="H117:H121"/>
    <mergeCell ref="M117:M121"/>
    <mergeCell ref="N117:N121"/>
    <mergeCell ref="O117:O121"/>
    <mergeCell ref="P117:P121"/>
    <mergeCell ref="R123:R127"/>
    <mergeCell ref="S123:S127"/>
    <mergeCell ref="T123:T127"/>
    <mergeCell ref="U123:U127"/>
    <mergeCell ref="A128:B128"/>
    <mergeCell ref="A129:B133"/>
    <mergeCell ref="C129:C133"/>
    <mergeCell ref="D129:D133"/>
    <mergeCell ref="E129:E133"/>
    <mergeCell ref="F129:F133"/>
    <mergeCell ref="H123:H127"/>
    <mergeCell ref="M123:M127"/>
    <mergeCell ref="N123:N127"/>
    <mergeCell ref="O123:O127"/>
    <mergeCell ref="P123:P127"/>
    <mergeCell ref="Q123:Q127"/>
    <mergeCell ref="A123:B127"/>
    <mergeCell ref="C123:C127"/>
    <mergeCell ref="D123:D127"/>
    <mergeCell ref="E123:E127"/>
    <mergeCell ref="F123:F127"/>
    <mergeCell ref="G123:G127"/>
    <mergeCell ref="Q129:Q133"/>
    <mergeCell ref="R129:R133"/>
    <mergeCell ref="S129:S133"/>
    <mergeCell ref="T129:T133"/>
    <mergeCell ref="U129:U133"/>
    <mergeCell ref="A134:B134"/>
    <mergeCell ref="G129:G133"/>
    <mergeCell ref="H129:H133"/>
    <mergeCell ref="M129:M133"/>
    <mergeCell ref="N129:N133"/>
    <mergeCell ref="O129:O133"/>
    <mergeCell ref="P129:P133"/>
    <mergeCell ref="R135:R139"/>
    <mergeCell ref="S135:S139"/>
    <mergeCell ref="T135:T139"/>
    <mergeCell ref="U135:U139"/>
    <mergeCell ref="A140:B140"/>
    <mergeCell ref="A141:B145"/>
    <mergeCell ref="C141:C145"/>
    <mergeCell ref="D141:D145"/>
    <mergeCell ref="E141:E145"/>
    <mergeCell ref="F141:F145"/>
    <mergeCell ref="H135:H139"/>
    <mergeCell ref="M135:M139"/>
    <mergeCell ref="N135:N139"/>
    <mergeCell ref="O135:O139"/>
    <mergeCell ref="P135:P139"/>
    <mergeCell ref="Q135:Q139"/>
    <mergeCell ref="A135:B139"/>
    <mergeCell ref="C135:C139"/>
    <mergeCell ref="D135:D139"/>
    <mergeCell ref="E135:E139"/>
    <mergeCell ref="F135:F139"/>
    <mergeCell ref="G135:G139"/>
    <mergeCell ref="Q141:Q145"/>
    <mergeCell ref="R141:R145"/>
    <mergeCell ref="S141:S145"/>
    <mergeCell ref="T141:T145"/>
    <mergeCell ref="U141:U145"/>
    <mergeCell ref="A146:B146"/>
    <mergeCell ref="G141:G145"/>
    <mergeCell ref="H141:H145"/>
    <mergeCell ref="M141:M145"/>
    <mergeCell ref="N141:N145"/>
    <mergeCell ref="O141:O145"/>
    <mergeCell ref="P141:P145"/>
    <mergeCell ref="R147:R151"/>
    <mergeCell ref="S147:S151"/>
    <mergeCell ref="T147:T151"/>
    <mergeCell ref="U147:U151"/>
    <mergeCell ref="A152:B152"/>
    <mergeCell ref="A153:B157"/>
    <mergeCell ref="C153:C157"/>
    <mergeCell ref="D153:D157"/>
    <mergeCell ref="E153:E157"/>
    <mergeCell ref="F153:F157"/>
    <mergeCell ref="H147:H151"/>
    <mergeCell ref="M147:M151"/>
    <mergeCell ref="N147:N151"/>
    <mergeCell ref="O147:O151"/>
    <mergeCell ref="P147:P151"/>
    <mergeCell ref="Q147:Q151"/>
    <mergeCell ref="A147:B151"/>
    <mergeCell ref="C147:C151"/>
    <mergeCell ref="D147:D151"/>
    <mergeCell ref="E147:E151"/>
    <mergeCell ref="F147:F151"/>
    <mergeCell ref="G147:G151"/>
    <mergeCell ref="Q153:Q157"/>
    <mergeCell ref="R153:R157"/>
    <mergeCell ref="S153:S157"/>
    <mergeCell ref="T153:T157"/>
    <mergeCell ref="U153:U157"/>
    <mergeCell ref="A158:B158"/>
    <mergeCell ref="G153:G157"/>
    <mergeCell ref="H153:H157"/>
    <mergeCell ref="M153:M157"/>
    <mergeCell ref="N153:N157"/>
    <mergeCell ref="O153:O157"/>
    <mergeCell ref="P153:P157"/>
    <mergeCell ref="R159:R163"/>
    <mergeCell ref="S159:S163"/>
    <mergeCell ref="T159:T163"/>
    <mergeCell ref="U159:U163"/>
    <mergeCell ref="A164:B164"/>
    <mergeCell ref="A165:B169"/>
    <mergeCell ref="C165:C169"/>
    <mergeCell ref="D165:D169"/>
    <mergeCell ref="E165:E169"/>
    <mergeCell ref="F165:F169"/>
    <mergeCell ref="H159:H163"/>
    <mergeCell ref="M159:M163"/>
    <mergeCell ref="N159:N163"/>
    <mergeCell ref="O159:O163"/>
    <mergeCell ref="P159:P163"/>
    <mergeCell ref="Q159:Q163"/>
    <mergeCell ref="A159:B163"/>
    <mergeCell ref="C159:C163"/>
    <mergeCell ref="D159:D163"/>
    <mergeCell ref="E159:E163"/>
    <mergeCell ref="F159:F163"/>
    <mergeCell ref="G159:G163"/>
    <mergeCell ref="Q165:Q169"/>
    <mergeCell ref="R165:R169"/>
    <mergeCell ref="T184:T188"/>
    <mergeCell ref="U184:U188"/>
    <mergeCell ref="S165:S169"/>
    <mergeCell ref="T165:T169"/>
    <mergeCell ref="U165:U169"/>
    <mergeCell ref="A170:B170"/>
    <mergeCell ref="G165:G169"/>
    <mergeCell ref="H165:H169"/>
    <mergeCell ref="M165:M169"/>
    <mergeCell ref="N165:N169"/>
    <mergeCell ref="O165:O169"/>
    <mergeCell ref="P165:P169"/>
    <mergeCell ref="R171:R175"/>
    <mergeCell ref="S171:S175"/>
    <mergeCell ref="T171:T175"/>
    <mergeCell ref="U171:U175"/>
    <mergeCell ref="A176:B176"/>
    <mergeCell ref="A177:B177"/>
    <mergeCell ref="H171:H175"/>
    <mergeCell ref="M171:M175"/>
    <mergeCell ref="N171:N175"/>
    <mergeCell ref="O171:O175"/>
    <mergeCell ref="P171:P175"/>
    <mergeCell ref="Q171:Q175"/>
    <mergeCell ref="A171:B175"/>
    <mergeCell ref="C171:C175"/>
    <mergeCell ref="D171:D175"/>
    <mergeCell ref="E171:E175"/>
    <mergeCell ref="F171:F175"/>
    <mergeCell ref="G171:G175"/>
    <mergeCell ref="S196:S200"/>
    <mergeCell ref="R178:R182"/>
    <mergeCell ref="S178:S182"/>
    <mergeCell ref="A189:B189"/>
    <mergeCell ref="N184:N188"/>
    <mergeCell ref="O184:O188"/>
    <mergeCell ref="P184:P188"/>
    <mergeCell ref="R190:R194"/>
    <mergeCell ref="S190:S194"/>
    <mergeCell ref="R184:R188"/>
    <mergeCell ref="S184:S188"/>
    <mergeCell ref="T178:T182"/>
    <mergeCell ref="U178:U182"/>
    <mergeCell ref="A183:B183"/>
    <mergeCell ref="A184:B188"/>
    <mergeCell ref="C184:C188"/>
    <mergeCell ref="D184:D188"/>
    <mergeCell ref="E184:E188"/>
    <mergeCell ref="F184:F188"/>
    <mergeCell ref="H178:H182"/>
    <mergeCell ref="M178:M182"/>
    <mergeCell ref="N178:N182"/>
    <mergeCell ref="O178:O182"/>
    <mergeCell ref="P178:P182"/>
    <mergeCell ref="Q178:Q182"/>
    <mergeCell ref="A178:B182"/>
    <mergeCell ref="C178:C182"/>
    <mergeCell ref="D178:D182"/>
    <mergeCell ref="E178:E182"/>
    <mergeCell ref="F178:F182"/>
    <mergeCell ref="G178:G182"/>
    <mergeCell ref="Q184:Q188"/>
    <mergeCell ref="G184:G188"/>
    <mergeCell ref="H184:H188"/>
    <mergeCell ref="M184:M188"/>
    <mergeCell ref="T190:T194"/>
    <mergeCell ref="U190:U194"/>
    <mergeCell ref="A195:B195"/>
    <mergeCell ref="A196:B200"/>
    <mergeCell ref="C196:C200"/>
    <mergeCell ref="D196:D200"/>
    <mergeCell ref="E196:E200"/>
    <mergeCell ref="F196:F200"/>
    <mergeCell ref="H190:H194"/>
    <mergeCell ref="M190:M194"/>
    <mergeCell ref="N190:N194"/>
    <mergeCell ref="O190:O194"/>
    <mergeCell ref="P190:P194"/>
    <mergeCell ref="Q190:Q194"/>
    <mergeCell ref="A190:B194"/>
    <mergeCell ref="C190:C194"/>
    <mergeCell ref="D190:D194"/>
    <mergeCell ref="E190:E194"/>
    <mergeCell ref="F190:F194"/>
    <mergeCell ref="G190:G194"/>
    <mergeCell ref="T196:T200"/>
    <mergeCell ref="U196:U200"/>
    <mergeCell ref="Q196:Q200"/>
    <mergeCell ref="R196:R200"/>
    <mergeCell ref="Q203:Q207"/>
    <mergeCell ref="R203:R207"/>
    <mergeCell ref="S203:S207"/>
    <mergeCell ref="T203:T207"/>
    <mergeCell ref="U203:U207"/>
    <mergeCell ref="A208:B208"/>
    <mergeCell ref="G203:G207"/>
    <mergeCell ref="H203:H207"/>
    <mergeCell ref="M203:M207"/>
    <mergeCell ref="N203:N207"/>
    <mergeCell ref="O203:O207"/>
    <mergeCell ref="P203:P207"/>
    <mergeCell ref="C203:C207"/>
    <mergeCell ref="D203:D207"/>
    <mergeCell ref="E203:E207"/>
    <mergeCell ref="F203:F207"/>
    <mergeCell ref="A201:B201"/>
    <mergeCell ref="G196:G200"/>
    <mergeCell ref="H196:H200"/>
    <mergeCell ref="M196:M200"/>
    <mergeCell ref="N196:N200"/>
    <mergeCell ref="O196:O200"/>
    <mergeCell ref="P196:P200"/>
    <mergeCell ref="A202:B202"/>
    <mergeCell ref="A203:B207"/>
    <mergeCell ref="R209:R213"/>
    <mergeCell ref="S209:S213"/>
    <mergeCell ref="T209:T213"/>
    <mergeCell ref="U209:U213"/>
    <mergeCell ref="A214:B214"/>
    <mergeCell ref="A215:B219"/>
    <mergeCell ref="C215:C219"/>
    <mergeCell ref="D215:D219"/>
    <mergeCell ref="E215:E219"/>
    <mergeCell ref="F215:F219"/>
    <mergeCell ref="H209:H213"/>
    <mergeCell ref="M209:M213"/>
    <mergeCell ref="N209:N213"/>
    <mergeCell ref="O209:O213"/>
    <mergeCell ref="P209:P213"/>
    <mergeCell ref="Q209:Q213"/>
    <mergeCell ref="A209:B213"/>
    <mergeCell ref="C209:C213"/>
    <mergeCell ref="D209:D213"/>
    <mergeCell ref="E209:E213"/>
    <mergeCell ref="F209:F213"/>
    <mergeCell ref="G209:G213"/>
    <mergeCell ref="Q215:Q219"/>
    <mergeCell ref="R215:R219"/>
    <mergeCell ref="S215:S219"/>
    <mergeCell ref="T215:T219"/>
    <mergeCell ref="U215:U219"/>
    <mergeCell ref="A220:B220"/>
    <mergeCell ref="G215:G219"/>
    <mergeCell ref="H215:H219"/>
    <mergeCell ref="M215:M219"/>
    <mergeCell ref="N215:N219"/>
    <mergeCell ref="O215:O219"/>
    <mergeCell ref="P215:P219"/>
    <mergeCell ref="R221:R225"/>
    <mergeCell ref="S221:S225"/>
    <mergeCell ref="T221:T225"/>
    <mergeCell ref="U221:U225"/>
    <mergeCell ref="A226:B226"/>
    <mergeCell ref="A227:B231"/>
    <mergeCell ref="C227:C231"/>
    <mergeCell ref="D227:D231"/>
    <mergeCell ref="E227:E231"/>
    <mergeCell ref="F227:F231"/>
    <mergeCell ref="H221:H225"/>
    <mergeCell ref="M221:M225"/>
    <mergeCell ref="N221:N225"/>
    <mergeCell ref="O221:O225"/>
    <mergeCell ref="P221:P225"/>
    <mergeCell ref="Q221:Q225"/>
    <mergeCell ref="A221:B225"/>
    <mergeCell ref="C221:C225"/>
    <mergeCell ref="D221:D225"/>
    <mergeCell ref="E221:E225"/>
    <mergeCell ref="F221:F225"/>
    <mergeCell ref="G221:G225"/>
    <mergeCell ref="Q227:Q231"/>
    <mergeCell ref="R227:R231"/>
    <mergeCell ref="S227:S231"/>
    <mergeCell ref="T227:T231"/>
    <mergeCell ref="U227:U231"/>
    <mergeCell ref="A232:B232"/>
    <mergeCell ref="G227:G231"/>
    <mergeCell ref="H227:H231"/>
    <mergeCell ref="M227:M231"/>
    <mergeCell ref="N227:N231"/>
    <mergeCell ref="O227:O231"/>
    <mergeCell ref="P227:P231"/>
    <mergeCell ref="A233:B233"/>
    <mergeCell ref="A234:B234"/>
    <mergeCell ref="A235:B235"/>
    <mergeCell ref="A237:K239"/>
    <mergeCell ref="A240:U240"/>
    <mergeCell ref="A241:B244"/>
    <mergeCell ref="C241:C244"/>
    <mergeCell ref="D241:D244"/>
    <mergeCell ref="E241:F241"/>
    <mergeCell ref="G241:G244"/>
    <mergeCell ref="P243:P244"/>
    <mergeCell ref="M241:T241"/>
    <mergeCell ref="U241:U244"/>
    <mergeCell ref="E242:E244"/>
    <mergeCell ref="F242:F244"/>
    <mergeCell ref="M242:N242"/>
    <mergeCell ref="O242:P242"/>
    <mergeCell ref="Q242:Q244"/>
    <mergeCell ref="R242:R244"/>
    <mergeCell ref="S242:S244"/>
    <mergeCell ref="T242:T244"/>
    <mergeCell ref="A247:B247"/>
    <mergeCell ref="A248:B248"/>
    <mergeCell ref="A249:B249"/>
    <mergeCell ref="A250:B250"/>
    <mergeCell ref="A251:B251"/>
    <mergeCell ref="A252:B252"/>
    <mergeCell ref="M243:M244"/>
    <mergeCell ref="N243:N244"/>
    <mergeCell ref="O243:O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77:B277"/>
    <mergeCell ref="A278:B278"/>
    <mergeCell ref="A279:B279"/>
    <mergeCell ref="A280:B280"/>
    <mergeCell ref="A281:B281"/>
    <mergeCell ref="A282:B28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VRI</cp:lastModifiedBy>
  <cp:lastPrinted>2016-02-01T14:56:10Z</cp:lastPrinted>
  <dcterms:created xsi:type="dcterms:W3CDTF">2015-04-06T13:21:39Z</dcterms:created>
  <dcterms:modified xsi:type="dcterms:W3CDTF">2016-10-12T22:35:51Z</dcterms:modified>
</cp:coreProperties>
</file>