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 up\CDUNICAUCA 2022\01 CALIDAD 2022\SIG CALIDAD 2022\Estratégico-PE\Gest Estra -  GE\Gest. de la Plane y Desa Inst\FOR\"/>
    </mc:Choice>
  </mc:AlternateContent>
  <bookViews>
    <workbookView xWindow="0" yWindow="0" windowWidth="24000" windowHeight="8505"/>
  </bookViews>
  <sheets>
    <sheet name="INGRESOS - GASTOS" sheetId="1" r:id="rId1"/>
    <sheet name="Hoja1"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5" i="1" l="1"/>
  <c r="D165" i="1" l="1"/>
  <c r="D159" i="1" s="1"/>
  <c r="D169" i="1"/>
  <c r="D157" i="1"/>
  <c r="D150" i="1"/>
  <c r="D69" i="1"/>
  <c r="D66" i="1"/>
  <c r="D62" i="1"/>
  <c r="D59" i="1"/>
  <c r="D56" i="1"/>
  <c r="D40" i="1"/>
  <c r="D37" i="1"/>
  <c r="D34" i="1"/>
  <c r="D31" i="1"/>
  <c r="D19" i="1"/>
  <c r="D10" i="1" s="1"/>
  <c r="D65" i="1" l="1"/>
  <c r="D154" i="1"/>
  <c r="D58" i="1"/>
  <c r="D55" i="1" s="1"/>
  <c r="D36" i="1"/>
  <c r="D9" i="1" s="1"/>
  <c r="D8" i="1" l="1"/>
  <c r="D7" i="1" s="1"/>
  <c r="D73" i="1" s="1"/>
  <c r="D173" i="1"/>
  <c r="D113" i="1" l="1"/>
  <c r="D108" i="1" l="1"/>
  <c r="D134" i="1"/>
  <c r="D136" i="1"/>
  <c r="D148" i="1"/>
  <c r="D88" i="1" l="1"/>
  <c r="D143" i="1" l="1"/>
  <c r="D127" i="1"/>
  <c r="D123" i="1"/>
  <c r="D118" i="1"/>
  <c r="D102" i="1"/>
  <c r="D93" i="1"/>
  <c r="D87" i="1" s="1"/>
  <c r="D83" i="1"/>
  <c r="D79" i="1"/>
  <c r="D78" i="1" l="1"/>
  <c r="D77" i="1" s="1"/>
  <c r="D117" i="1"/>
  <c r="D101" i="1" s="1"/>
  <c r="D86" i="1" l="1"/>
  <c r="D76" i="1" s="1"/>
  <c r="D175" i="1" l="1"/>
</calcChain>
</file>

<file path=xl/comments1.xml><?xml version="1.0" encoding="utf-8"?>
<comments xmlns="http://schemas.openxmlformats.org/spreadsheetml/2006/main">
  <authors>
    <author>STJKZPPW1</author>
    <author>PlaneacionEconomicaF</author>
  </authors>
  <commentList>
    <comment ref="C80" authorId="0" shapeId="0">
      <text>
        <r>
          <rPr>
            <b/>
            <sz val="9"/>
            <color indexed="81"/>
            <rFont val="Tahoma"/>
            <family val="2"/>
          </rPr>
          <t>Reconocimiento a Docentes unicauca que prestan servicios por fuera de la Labor.</t>
        </r>
      </text>
    </comment>
    <comment ref="C81" authorId="0" shapeId="0">
      <text>
        <r>
          <rPr>
            <b/>
            <sz val="9"/>
            <color indexed="81"/>
            <rFont val="Tahoma"/>
            <family val="2"/>
          </rPr>
          <t>Docentes visitantes, Expertos Nacionales e Internacionales, CAR-contratos academicos remunerados, jurados y directores de trabajos de grado, becas trabajo de estudiante de programas de postgrado.</t>
        </r>
      </text>
    </comment>
    <comment ref="C82" authorId="0" shapeId="0">
      <text>
        <r>
          <rPr>
            <b/>
            <sz val="9"/>
            <color indexed="81"/>
            <rFont val="Tahoma"/>
            <family val="2"/>
          </rPr>
          <t>-Se coloca aquí el valor resultante de la planilla de contratistas.
-Pasantes y judicantes incluido los gastos inherentes como afiliacion arp y salud.
-Para el caso de la Division de las TICS se debe tener en cuenta el soporte de los sistemas FPL, SRF, SQUID Y SRH.</t>
        </r>
      </text>
    </comment>
    <comment ref="C84" authorId="0" shapeId="0">
      <text>
        <r>
          <rPr>
            <b/>
            <sz val="9"/>
            <color indexed="81"/>
            <rFont val="Tahoma"/>
            <family val="2"/>
          </rPr>
          <t>las necesidades de viculacion de monitores</t>
        </r>
      </text>
    </comment>
    <comment ref="C92" authorId="0" shapeId="0">
      <text>
        <r>
          <rPr>
            <sz val="9"/>
            <color indexed="81"/>
            <rFont val="Tahoma"/>
            <family val="2"/>
          </rPr>
          <t>licencias de software para la Division de las TICS.</t>
        </r>
      </text>
    </comment>
    <comment ref="C95" authorId="0" shapeId="0">
      <text>
        <r>
          <rPr>
            <b/>
            <sz val="9"/>
            <color indexed="81"/>
            <rFont val="Tahoma"/>
            <family val="2"/>
          </rPr>
          <t>Para diligenciamiento unicamente de la Division de Recursos Humanos</t>
        </r>
      </text>
    </comment>
    <comment ref="C103" authorId="0" shapeId="0">
      <text>
        <r>
          <rPr>
            <b/>
            <sz val="9"/>
            <color indexed="81"/>
            <rFont val="Tahoma"/>
            <family val="2"/>
          </rPr>
          <t>Necesidades de mantenimiento de equipos de laboratorio, equipos de computo entre otros.(ascensores, talanquera, biometricas)
Para el caso del Area de mantenimiento Se coloca aquí el valor resultante de la planilla de Contratistas, siempre y cuando su objeto sea para mantenimiento de equipos.</t>
        </r>
      </text>
    </comment>
    <comment ref="C104" authorId="0" shapeId="0">
      <text>
        <r>
          <rPr>
            <b/>
            <sz val="9"/>
            <color indexed="81"/>
            <rFont val="Tahoma"/>
            <family val="2"/>
          </rPr>
          <t xml:space="preserve">Necesidades de mantenimiento de los bienes Inmuebles de la institucion, incluye mantenimiento  de zonas verdes.
para diligenciamiento exclusivo del la Division de Servicios Administrativos.
</t>
        </r>
      </text>
    </comment>
    <comment ref="C105" authorId="0" shapeId="0">
      <text>
        <r>
          <rPr>
            <b/>
            <sz val="9"/>
            <color indexed="81"/>
            <rFont val="Tahoma"/>
            <family val="2"/>
          </rPr>
          <t xml:space="preserve">Necesidades de vigilancia y seguridad de conformidad con los puesto de control.
para diligenciamiento exclusivo del la Division de Servicios Administrativos.
</t>
        </r>
      </text>
    </comment>
    <comment ref="C106" authorId="0" shapeId="0">
      <text>
        <r>
          <rPr>
            <b/>
            <sz val="9"/>
            <color indexed="81"/>
            <rFont val="Tahoma"/>
            <family val="2"/>
          </rPr>
          <t>Necesidades del servicio de aseo de conformidad con los puesto de aseo.
para diligenciamiento exclusivo de la Division de Servicios Administrativos.</t>
        </r>
      </text>
    </comment>
    <comment ref="C107" authorId="1" shapeId="0">
      <text>
        <r>
          <rPr>
            <b/>
            <sz val="9"/>
            <color indexed="81"/>
            <rFont val="Tahoma"/>
            <family val="2"/>
          </rPr>
          <t>Los que no se puedan incluir en los conceptos anteriores</t>
        </r>
      </text>
    </comment>
    <comment ref="C109" authorId="0" shapeId="0">
      <text>
        <r>
          <rPr>
            <b/>
            <sz val="9"/>
            <color indexed="81"/>
            <rFont val="Tahoma"/>
            <family val="2"/>
          </rPr>
          <t>Se deben incluir proyeccion de necesidades de las  edificaciones nuevas y existentes.
para diligenciamiento exclusivo del la Division de Servicios Administrativos.</t>
        </r>
      </text>
    </comment>
    <comment ref="C110" authorId="0" shapeId="0">
      <text>
        <r>
          <rPr>
            <b/>
            <sz val="9"/>
            <color indexed="81"/>
            <rFont val="Tahoma"/>
            <family val="2"/>
          </rPr>
          <t>Se deben incluir proyeccion de necesidades de las  edificaciones nuevas y existentes.
para diligenciamiento exclusivo del la Division de Servicios Administrativos.</t>
        </r>
      </text>
    </comment>
    <comment ref="C111" authorId="0" shapeId="0">
      <text>
        <r>
          <rPr>
            <b/>
            <sz val="9"/>
            <color indexed="81"/>
            <rFont val="Tahoma"/>
            <family val="2"/>
          </rPr>
          <t>Se deben incluir proyeccion de necesidades de las  edificaciones nuevas y existentes.
para diligenciamiento exclusivo del la Division de Servicios Administrativos.</t>
        </r>
      </text>
    </comment>
    <comment ref="C112" authorId="1" shapeId="0">
      <text>
        <r>
          <rPr>
            <b/>
            <sz val="9"/>
            <color indexed="81"/>
            <rFont val="Tahoma"/>
            <family val="2"/>
          </rPr>
          <t>Proyectar necesidades de cada dependencias donde tienen autorizado el uso de celulares</t>
        </r>
      </text>
    </comment>
    <comment ref="C114" authorId="0" shapeId="0">
      <text>
        <r>
          <rPr>
            <b/>
            <sz val="9"/>
            <color indexed="81"/>
            <rFont val="Tahoma"/>
            <family val="2"/>
          </rPr>
          <t>si se requiere arrendamiento de edificaciones para el funcionamiento de Consultorio juridico entre otros</t>
        </r>
      </text>
    </comment>
    <comment ref="C116" authorId="0" shapeId="0">
      <text>
        <r>
          <rPr>
            <sz val="9"/>
            <color indexed="81"/>
            <rFont val="Tahoma"/>
            <family val="2"/>
          </rPr>
          <t>Arrendamiento de equipos varios, sonidos, carpas, sillas.</t>
        </r>
      </text>
    </comment>
    <comment ref="C119" authorId="0" shapeId="0">
      <text>
        <r>
          <rPr>
            <b/>
            <sz val="9"/>
            <color indexed="81"/>
            <rFont val="Tahoma"/>
            <family val="2"/>
          </rPr>
          <t>Viaticos, transporte terrestre y aereo para docentes y administrativos que se desplacen a ciudades de Colombia a realizar actividades de gestiòn</t>
        </r>
      </text>
    </comment>
    <comment ref="C120" authorId="0" shapeId="0">
      <text>
        <r>
          <rPr>
            <b/>
            <sz val="9"/>
            <color indexed="81"/>
            <rFont val="Tahoma"/>
            <family val="2"/>
          </rPr>
          <t>Viaticos, trasporte terrestre y aereo para docentes que realicen salidas de campo dentro del territorio nacional con estudiantes de las diferentes facultades se incluyen los gastos de desplazamiento de los estudiantes.</t>
        </r>
      </text>
    </comment>
    <comment ref="C121" authorId="0" shapeId="0">
      <text>
        <r>
          <rPr>
            <b/>
            <sz val="9"/>
            <color indexed="81"/>
            <rFont val="Tahoma"/>
            <family val="2"/>
          </rPr>
          <t xml:space="preserve">Viaticos, transporte terrestre y aereo para docentes y administrativos que se desplacen dentro del territorio colombiano para asistir a cursos seminarios, congresos  entre otros. </t>
        </r>
      </text>
    </comment>
    <comment ref="C124" authorId="0" shapeId="0">
      <text>
        <r>
          <rPr>
            <b/>
            <sz val="9"/>
            <color indexed="81"/>
            <rFont val="Tahoma"/>
            <family val="2"/>
          </rPr>
          <t>Viaticos, transporte terrestre y aereo para docentes y administrativos que se desplacen fuera del pais a realizar actividades de gestiòn</t>
        </r>
      </text>
    </comment>
    <comment ref="C125" authorId="0" shapeId="0">
      <text>
        <r>
          <rPr>
            <b/>
            <sz val="9"/>
            <color indexed="81"/>
            <rFont val="Tahoma"/>
            <family val="2"/>
          </rPr>
          <t>Viaticos, transporte terrestre y aereo para docentes y administrativos que se desplacen fuera del pais para asistir a cursos seminarios, congresos  entre otros.</t>
        </r>
      </text>
    </comment>
    <comment ref="C126" authorId="0" shapeId="0">
      <text>
        <r>
          <rPr>
            <b/>
            <sz val="9"/>
            <color indexed="81"/>
            <rFont val="Tahoma"/>
            <family val="2"/>
          </rPr>
          <t>Viaticos, trasporte terrestre y aereo para docentes que realicen salidas de campo fuera del territorio nacional con estudiantes de las diferentes facultades se incluyen los gastos de desplazamiento de los estudiantes, pasantias y estancias de investigacion de programas de postgrado.</t>
        </r>
      </text>
    </comment>
    <comment ref="C129" authorId="0" shapeId="0">
      <text>
        <r>
          <rPr>
            <b/>
            <sz val="9"/>
            <color indexed="81"/>
            <rFont val="Tahoma"/>
            <family val="2"/>
          </rPr>
          <t>libros impresos, revistas, hemerotecas</t>
        </r>
      </text>
    </comment>
    <comment ref="C130" authorId="0" shapeId="0">
      <text>
        <r>
          <rPr>
            <b/>
            <sz val="9"/>
            <color indexed="81"/>
            <rFont val="Tahoma"/>
            <family val="2"/>
          </rPr>
          <t>el costo de los publicaciones en revistas de circulacion local, nacional e internacional.</t>
        </r>
      </text>
    </comment>
    <comment ref="C131" authorId="0" shapeId="0">
      <text>
        <r>
          <rPr>
            <b/>
            <sz val="9"/>
            <color indexed="81"/>
            <rFont val="Tahoma"/>
            <family val="2"/>
          </rPr>
          <t>Sucripcion a bases de datos, revistas, periodicos</t>
        </r>
      </text>
    </comment>
    <comment ref="C132" authorId="0" shapeId="0">
      <text>
        <r>
          <rPr>
            <b/>
            <sz val="9"/>
            <color indexed="81"/>
            <rFont val="Tahoma"/>
            <family val="2"/>
          </rPr>
          <t>folletos, material para anuncios publicitarios, y pautas publicitarias en medios escritos y hablados</t>
        </r>
      </text>
    </comment>
    <comment ref="C133" authorId="0" shapeId="0">
      <text>
        <r>
          <rPr>
            <b/>
            <sz val="9"/>
            <color indexed="81"/>
            <rFont val="Tahoma"/>
            <family val="2"/>
          </rPr>
          <t xml:space="preserve">Servicios de edición, impresión,  estampado y reproducción, incluye trabajos del taller editorial </t>
        </r>
      </text>
    </comment>
    <comment ref="C135" authorId="0" shapeId="0">
      <text>
        <r>
          <rPr>
            <b/>
            <sz val="9"/>
            <color indexed="81"/>
            <rFont val="Tahoma"/>
            <family val="2"/>
          </rPr>
          <t>-Si se requiere transporte terrestre o acarreos con empresas privadas.
-Para uso exclusivo de las Divisiòn de las TIC lo relacionado con las necesidades de internet.
-Para el envio de correspondencia a nivel nacional e internacional por parte de la oficina de archivo y correspondencia.</t>
        </r>
      </text>
    </comment>
    <comment ref="C137" authorId="0" shapeId="0">
      <text>
        <r>
          <rPr>
            <b/>
            <sz val="9"/>
            <color indexed="81"/>
            <rFont val="Tahoma"/>
            <family val="2"/>
          </rPr>
          <t>la inclusion de todos los activos suceptibles de asegurarse.
Para tramite exclusivo del Area de Adquisiciones de la DAS</t>
        </r>
      </text>
    </comment>
    <comment ref="C138" authorId="0" shapeId="0">
      <text>
        <r>
          <rPr>
            <b/>
            <sz val="9"/>
            <color indexed="81"/>
            <rFont val="Tahoma"/>
            <family val="2"/>
          </rPr>
          <t>la inclusion de todos los los funcionarios  que requierean este seguro.
Para tramite exclusivo de la Vicerectoria Administrativa y Juridica.</t>
        </r>
      </text>
    </comment>
    <comment ref="C139" authorId="0" shapeId="0">
      <text>
        <r>
          <rPr>
            <b/>
            <sz val="9"/>
            <color indexed="81"/>
            <rFont val="Tahoma"/>
            <family val="2"/>
          </rPr>
          <t>la inclusion de todos los los funcionarios  que requierean este seguro.
Para tramite exclusivo de la Vicerectoria Administrativa y Juridica.</t>
        </r>
      </text>
    </comment>
    <comment ref="C140" authorId="0" shapeId="0">
      <text>
        <r>
          <rPr>
            <b/>
            <sz val="9"/>
            <color indexed="81"/>
            <rFont val="Tahoma"/>
            <family val="2"/>
          </rPr>
          <t>la inclusion de todos los activos suceptibles de asegurarse.
Para tramite exclusivo de la Division de Servicios Administrativos.</t>
        </r>
      </text>
    </comment>
    <comment ref="C141" authorId="0" shapeId="0">
      <text>
        <r>
          <rPr>
            <b/>
            <sz val="9"/>
            <color indexed="81"/>
            <rFont val="Tahoma"/>
            <family val="2"/>
          </rPr>
          <t>la inclusion de todos los activos suceptibles de asegurarse.
Para tramite exclusivo de la Division de Servicios Administrativos.</t>
        </r>
      </text>
    </comment>
    <comment ref="C142" authorId="0" shapeId="0">
      <text>
        <r>
          <rPr>
            <b/>
            <sz val="9"/>
            <color indexed="81"/>
            <rFont val="Tahoma"/>
            <family val="2"/>
          </rPr>
          <t>la inclusion de todos los activos suceptibles de asegurarse.
Para tramite exclusivo de la Division de Servicios Administrativos.</t>
        </r>
        <r>
          <rPr>
            <sz val="9"/>
            <color indexed="81"/>
            <rFont val="Tahoma"/>
            <family val="2"/>
          </rPr>
          <t xml:space="preserve">
</t>
        </r>
      </text>
    </comment>
    <comment ref="C144" authorId="0" shapeId="0">
      <text>
        <r>
          <rPr>
            <b/>
            <sz val="9"/>
            <color indexed="81"/>
            <rFont val="Tahoma"/>
            <family val="2"/>
          </rPr>
          <t>Inscriciones a Seminarios y cursos debe estar incluido en el plan integral de capcitaciòn este plan aplica solamente para administrativos.</t>
        </r>
      </text>
    </comment>
    <comment ref="C145" authorId="0" shapeId="0">
      <text>
        <r>
          <rPr>
            <b/>
            <sz val="9"/>
            <color indexed="81"/>
            <rFont val="Tahoma"/>
            <family val="2"/>
          </rPr>
          <t xml:space="preserve">Pago de matriculas para postgrado para docentes y administrativos, incluye matriculas cidesco 
</t>
        </r>
      </text>
    </comment>
    <comment ref="C146" authorId="0" shapeId="0">
      <text>
        <r>
          <rPr>
            <b/>
            <sz val="9"/>
            <color indexed="81"/>
            <rFont val="Tahoma"/>
            <family val="2"/>
          </rPr>
          <t xml:space="preserve">Pago de matriculas de pregrado a funcionarios administrativos, dede incluirse en el plan integral de capacitaciòn. 
</t>
        </r>
      </text>
    </comment>
    <comment ref="C149" authorId="0" shapeId="0">
      <text>
        <r>
          <rPr>
            <b/>
            <sz val="9"/>
            <color indexed="81"/>
            <rFont val="Tahoma"/>
            <family val="2"/>
          </rPr>
          <t>las necesidades de gastos financieros 
Para tramite exclusivo de la Division de Gestiòn Financiera.</t>
        </r>
      </text>
    </comment>
    <comment ref="C158" authorId="1" shapeId="0">
      <text>
        <r>
          <rPr>
            <b/>
            <sz val="9"/>
            <color indexed="81"/>
            <rFont val="Tahoma"/>
            <family val="2"/>
          </rPr>
          <t>Se ingresa el costro de los procesos juridicos que se proyecta pagar en la siguiente vigencia</t>
        </r>
      </text>
    </comment>
    <comment ref="C160" authorId="0" shapeId="0">
      <text>
        <r>
          <rPr>
            <b/>
            <sz val="9"/>
            <color indexed="81"/>
            <rFont val="Tahoma"/>
            <family val="2"/>
          </rPr>
          <t>todos los gastos relacionados con la Division de Patrimonio. Tener en cuanta el resultado de la planilla de contratista.</t>
        </r>
      </text>
    </comment>
    <comment ref="C161" authorId="0" shapeId="0">
      <text>
        <r>
          <rPr>
            <b/>
            <sz val="9"/>
            <color indexed="81"/>
            <rFont val="Tahoma"/>
            <family val="2"/>
          </rPr>
          <t>todos los gastos relacionados con la Division de Deporte incluye los gastos de desplazamiento de deportistas unicaucanos (docentes, administrativos y estudiante ) a eventos deportivos. Tener en cuanta el resultado de la planilla de contratista.</t>
        </r>
      </text>
    </comment>
    <comment ref="C162" authorId="0" shapeId="0">
      <text>
        <r>
          <rPr>
            <b/>
            <sz val="9"/>
            <color indexed="81"/>
            <rFont val="Tahoma"/>
            <family val="2"/>
          </rPr>
          <t>Apoyos economicos a estudiantes de pregrado a seminarios, congresos que esten por fuera del pensun academico.
-la facultad de Ciencias de la Salud debe incluir la proyecciòn del valor a pagar por A.R.P de los estudiantes de la facultad.</t>
        </r>
      </text>
    </comment>
    <comment ref="C163" authorId="0" shapeId="0">
      <text>
        <r>
          <rPr>
            <b/>
            <sz val="9"/>
            <color indexed="81"/>
            <rFont val="Tahoma"/>
            <family val="2"/>
          </rPr>
          <t>Se tiene en cuenta todo los gastos inherentes a la direccion de la Vicerectoria de Cultura y Bienestar Tener en cuanta el resultado de la planilla de contratista.</t>
        </r>
      </text>
    </comment>
    <comment ref="C164" authorId="0" shapeId="0">
      <text>
        <r>
          <rPr>
            <b/>
            <sz val="9"/>
            <color indexed="81"/>
            <rFont val="Tahoma"/>
            <family val="2"/>
          </rPr>
          <t>todos los gastos relacionados con la Division de Salud Integral. Tener en cuanta el resultado de la planilla de contratista.</t>
        </r>
      </text>
    </comment>
    <comment ref="C165" authorId="0" shapeId="0">
      <text>
        <r>
          <rPr>
            <b/>
            <sz val="9"/>
            <color indexed="81"/>
            <rFont val="Tahoma"/>
            <family val="2"/>
          </rPr>
          <t>Reconocimietos en virtud de la Convencion colectiva de trabajadores oficiales y acta de negociación de Empleados Públicos negociacion ASPU.
Para diligenciamiento unicamente de la Division de Recursos Humanos</t>
        </r>
      </text>
    </comment>
    <comment ref="C168" authorId="0" shapeId="0">
      <text>
        <r>
          <rPr>
            <b/>
            <sz val="9"/>
            <color indexed="81"/>
            <rFont val="Tahoma"/>
            <family val="2"/>
          </rPr>
          <t>Reconocimientos de conformidad con el ACUERDO 022 del 12 de junio de 2018.
Para diligenciamiento EXCLUSIVO de la Division de Recursos Humanos</t>
        </r>
      </text>
    </comment>
    <comment ref="C170" authorId="0" shapeId="0">
      <text>
        <r>
          <rPr>
            <b/>
            <sz val="9"/>
            <color indexed="81"/>
            <rFont val="Tahoma"/>
            <family val="2"/>
          </rPr>
          <t>se debe incluir todas la cuotas de asociacion, membresias y/o cuotas de sostenimiento</t>
        </r>
      </text>
    </comment>
    <comment ref="C171" authorId="0" shapeId="0">
      <text>
        <r>
          <rPr>
            <b/>
            <sz val="9"/>
            <color indexed="81"/>
            <rFont val="Tahoma"/>
            <family val="2"/>
          </rPr>
          <t>tener en cuenta las clausulas de convenios suscritos para efectos de transferencia de recursos por utilidades.</t>
        </r>
      </text>
    </comment>
    <comment ref="C174" authorId="1" shapeId="0">
      <text>
        <r>
          <rPr>
            <b/>
            <sz val="9"/>
            <color indexed="81"/>
            <rFont val="Tahoma"/>
            <family val="2"/>
          </rPr>
          <t>Si usted genera ingresos por operación comercial digite en esta casilla el 80% del valor reportado como Ingresos de la casilla 
D31</t>
        </r>
      </text>
    </comment>
  </commentList>
</comments>
</file>

<file path=xl/sharedStrings.xml><?xml version="1.0" encoding="utf-8"?>
<sst xmlns="http://schemas.openxmlformats.org/spreadsheetml/2006/main" count="174" uniqueCount="161">
  <si>
    <t>GASTOS</t>
  </si>
  <si>
    <t>FUNCIONAMIENTO</t>
  </si>
  <si>
    <t>GASTOS DE PERSONAL</t>
  </si>
  <si>
    <t>SERVICIOS PERSONALES INDIRECTOS</t>
  </si>
  <si>
    <t>Honorarios</t>
  </si>
  <si>
    <t>Estímulos Económicos</t>
  </si>
  <si>
    <t>Tutorías</t>
  </si>
  <si>
    <t>Otros</t>
  </si>
  <si>
    <t>Remuneración Servicios Técnicos</t>
  </si>
  <si>
    <t>Monitores</t>
  </si>
  <si>
    <t>GASTOS GENERALES</t>
  </si>
  <si>
    <t>ADQUISICION DE BIENES</t>
  </si>
  <si>
    <t>Compra de Equipos</t>
  </si>
  <si>
    <t>Equipo de Cómputo</t>
  </si>
  <si>
    <t>Equípos de Laboratorios</t>
  </si>
  <si>
    <t>Equípos Musicales</t>
  </si>
  <si>
    <t>Materiales y Suministros</t>
  </si>
  <si>
    <t>Combustible</t>
  </si>
  <si>
    <t>Elementos de Aseo y Cafetería</t>
  </si>
  <si>
    <t>Papelería y Utiles de Oficina</t>
  </si>
  <si>
    <t>Reactivos e Insumos</t>
  </si>
  <si>
    <t>Refrigerios</t>
  </si>
  <si>
    <t>Repuestos, Accesorios y Otros</t>
  </si>
  <si>
    <t>ADQUISICION DE SERVICIOS</t>
  </si>
  <si>
    <t>Servicios de Mantenimiento</t>
  </si>
  <si>
    <t>De Equipos</t>
  </si>
  <si>
    <t>Locativos</t>
  </si>
  <si>
    <t>Viáticos y Gastos de Viaje</t>
  </si>
  <si>
    <t>Al Interior</t>
  </si>
  <si>
    <t>Actividades de Gestión Universitaría</t>
  </si>
  <si>
    <t>Capacitación</t>
  </si>
  <si>
    <t>Programas Académicos</t>
  </si>
  <si>
    <t>Al Exterior</t>
  </si>
  <si>
    <t>Actividades de Gestión Universitaria</t>
  </si>
  <si>
    <t>Impresos y Publicaciones</t>
  </si>
  <si>
    <t>Fotocopias</t>
  </si>
  <si>
    <t>Material Bibliográfico</t>
  </si>
  <si>
    <t>Publicación Revistas</t>
  </si>
  <si>
    <t>Suscripciones</t>
  </si>
  <si>
    <t>Publicidad y Propaganda</t>
  </si>
  <si>
    <t>Matrícula Cursos y Seminarios</t>
  </si>
  <si>
    <t>Matrícula Posgrados</t>
  </si>
  <si>
    <t>TRANSFERENCIAS CORRIENTES</t>
  </si>
  <si>
    <t>OTRAS TRANSFERENCIAS</t>
  </si>
  <si>
    <t>Aportes de Asociación</t>
  </si>
  <si>
    <t>Utilidades de Convenios Universidades</t>
  </si>
  <si>
    <t>Varios</t>
  </si>
  <si>
    <t xml:space="preserve">Varios </t>
  </si>
  <si>
    <t>TOTAL SOLICITADO</t>
  </si>
  <si>
    <t>BIENESTAR UNIVERSITARIO</t>
  </si>
  <si>
    <t>Actividades Culturales</t>
  </si>
  <si>
    <t>Actividades Deportivas</t>
  </si>
  <si>
    <t>Actividades Estudiantes</t>
  </si>
  <si>
    <t>Actividades de Gestión</t>
  </si>
  <si>
    <t>Actividades de Salud</t>
  </si>
  <si>
    <t>Convención Colectiva</t>
  </si>
  <si>
    <t>Plan Institucional de Bienestar Integral</t>
  </si>
  <si>
    <t>Matrícula Pregrado</t>
  </si>
  <si>
    <t>Otros  (programas Academicos)</t>
  </si>
  <si>
    <t>Dotaciones</t>
  </si>
  <si>
    <t>Vigilancia y Seguridad</t>
  </si>
  <si>
    <t>Servicio de Aseo</t>
  </si>
  <si>
    <t>Acueducto y Alcantarillado</t>
  </si>
  <si>
    <t>Energía y Alumbrado Público</t>
  </si>
  <si>
    <t>Teléfono</t>
  </si>
  <si>
    <t>Celular</t>
  </si>
  <si>
    <t>Servicos publicos</t>
  </si>
  <si>
    <t>Comunicaciones y Transportes</t>
  </si>
  <si>
    <t>IMPUESTOS TASAS Y MULTAS</t>
  </si>
  <si>
    <t>Seguros</t>
  </si>
  <si>
    <t>'Comunicaciones y Transportes</t>
  </si>
  <si>
    <t>Corriente Débil</t>
  </si>
  <si>
    <t>Manejos</t>
  </si>
  <si>
    <t>Responsabilidad Civil</t>
  </si>
  <si>
    <t>Seguro de Edificios</t>
  </si>
  <si>
    <t>Seguro de Equipos</t>
  </si>
  <si>
    <t>Vehículos</t>
  </si>
  <si>
    <t>Otros gastos Generales</t>
  </si>
  <si>
    <t xml:space="preserve">Arrendamientos </t>
  </si>
  <si>
    <t>Edificios</t>
  </si>
  <si>
    <t>Parqueaderos</t>
  </si>
  <si>
    <t>Gastos por Operación Comercial</t>
  </si>
  <si>
    <t>OPERACIÓN COMERCIAL</t>
  </si>
  <si>
    <t>Predial</t>
  </si>
  <si>
    <t>INGRESOS</t>
  </si>
  <si>
    <t>RECURSOS PROPIOS</t>
  </si>
  <si>
    <t>RENTAS PROPIAS</t>
  </si>
  <si>
    <t>VENTA DE BIENES Y SERVICIOS</t>
  </si>
  <si>
    <t>Servicios básicos</t>
  </si>
  <si>
    <t>Ingresos por Financiación (Int.Financ.y de mora)</t>
  </si>
  <si>
    <t>Biblioteca y Deportes</t>
  </si>
  <si>
    <t>Derechos Complementarios</t>
  </si>
  <si>
    <t>Derechos de Grado</t>
  </si>
  <si>
    <t>Exámenes</t>
  </si>
  <si>
    <t>Laboratorio y Talleres</t>
  </si>
  <si>
    <t>Repeticiones</t>
  </si>
  <si>
    <t>DESCUENTOS Y DEVOLUCIONES</t>
  </si>
  <si>
    <t>Descuentos Servicios Básicos Matrícula de Honor</t>
  </si>
  <si>
    <t>Descuentos Servicios Básicos Incentivo Económico</t>
  </si>
  <si>
    <t>Descuentos Servicios Básicos - Trabajo de Grado</t>
  </si>
  <si>
    <t>Descuento por Voto 10% de Servicio Básico</t>
  </si>
  <si>
    <t>Descuento por Hermano Estudia en Unicauca</t>
  </si>
  <si>
    <t>Descuentos por Becas</t>
  </si>
  <si>
    <t>Descuento por Representación Acuerdo 002 Art 82</t>
  </si>
  <si>
    <t>Descuento por estudiar dos programas</t>
  </si>
  <si>
    <t>Reliquidación Programas Profesional</t>
  </si>
  <si>
    <t>Descuento Subsidio Rectoral Resol.0912  2017</t>
  </si>
  <si>
    <t>Dcto. Ley 1171 de 2007</t>
  </si>
  <si>
    <t>OPERACIONES COMERCIALES</t>
  </si>
  <si>
    <t>SEMINARIOS CONGRESOS CURSOS (EXTENSION)</t>
  </si>
  <si>
    <t>SERVICIOS ESPECIALES</t>
  </si>
  <si>
    <t>DESCUENTOS OPERACION COMERCIAL</t>
  </si>
  <si>
    <t>Otros Descuentos Operación Comercial</t>
  </si>
  <si>
    <t>OTROS INGRESOS</t>
  </si>
  <si>
    <t>ARRENDAMIENTOS</t>
  </si>
  <si>
    <t>Arrendamientos</t>
  </si>
  <si>
    <t>Intereses por mora - Arrendamientos</t>
  </si>
  <si>
    <t>OTROS</t>
  </si>
  <si>
    <t>Certificados</t>
  </si>
  <si>
    <t>Deudas Bibliotecas</t>
  </si>
  <si>
    <t>Inscripciones y Formularios</t>
  </si>
  <si>
    <t>Residencias</t>
  </si>
  <si>
    <t>Seguro de Vida</t>
  </si>
  <si>
    <t>Convenios y Contratos</t>
  </si>
  <si>
    <t>Venta de Material de Reciclaje e Inservible</t>
  </si>
  <si>
    <t>Otros Ingresos Varios</t>
  </si>
  <si>
    <t>Estampillas</t>
  </si>
  <si>
    <t>Otros Ingresos Cumplimiento Acuerdo 008 2006 PREG</t>
  </si>
  <si>
    <t>Otros Ingresos Cumplimiento Acuerdo 011 2006 posg</t>
  </si>
  <si>
    <t>Ingresos Extraordinarios Ser Pilo Paga</t>
  </si>
  <si>
    <t>Servicios Computacionales.</t>
  </si>
  <si>
    <t>RECURSO DE CAPITAL</t>
  </si>
  <si>
    <t>RENDIMIENTO FINANCIERO</t>
  </si>
  <si>
    <t>UNICAUCA</t>
  </si>
  <si>
    <t>RECURSOS DEL BALANCE</t>
  </si>
  <si>
    <t>EXCEDENTES FINANCIEROS</t>
  </si>
  <si>
    <t>Excedentes financieros</t>
  </si>
  <si>
    <t>Recursos del Balance - Convenios-Contratos</t>
  </si>
  <si>
    <t>RECUPERACION CARTERA</t>
  </si>
  <si>
    <t>Deudores matrícula vigencia anterior</t>
  </si>
  <si>
    <t>IVA por cobrar años anteriores</t>
  </si>
  <si>
    <t>APORTES DE LA NACION</t>
  </si>
  <si>
    <t>APORTES FUNCIONAMIENTO</t>
  </si>
  <si>
    <t>INVERSION</t>
  </si>
  <si>
    <t>Inversión Ordinaria Art. 86</t>
  </si>
  <si>
    <t>Inversión Estampilla Universidad Nacional</t>
  </si>
  <si>
    <t>TOTALES</t>
  </si>
  <si>
    <t>CONCURRENCIA PASIVO PENSIONAL</t>
  </si>
  <si>
    <t>Inversión Sistema General de Regalias</t>
  </si>
  <si>
    <t>Gravamen Movientos Financieros</t>
  </si>
  <si>
    <t>CUOTA DE AUDITAJE A LA CONTALORIA</t>
  </si>
  <si>
    <t>Cuota Auditaje Contraloría</t>
  </si>
  <si>
    <t>SENTENCIAS Y CONCILIACIONES</t>
  </si>
  <si>
    <t>Sentencias y Conciliaciones</t>
  </si>
  <si>
    <t>Aspu</t>
  </si>
  <si>
    <t>Sintraunicol</t>
  </si>
  <si>
    <t>Versión: 3</t>
  </si>
  <si>
    <t>Código: PE-GE-2.4-FOR 41</t>
  </si>
  <si>
    <t>Fecha de Vigencia: 12-01-2022</t>
  </si>
  <si>
    <t>SOLICITUD DE PRESUPUESTO PREGRADO-2022</t>
  </si>
  <si>
    <t>Proceso Estratégico
Gestión de la Planeación y Desarrollo Institucional
Solicitud de Presupuesto Pregrado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</si>
</sst>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quot;$&quot;\ #,##0"/>
    <numFmt numFmtId="166" formatCode="#,##0_ ;[Red]\-#,##0\ "/>
  </numFmts>
  <fonts count="15" x14ac:knownFonts="1">
    <font>
      <sz val="11"/>
      <color theme="1"/>
      <name val="Calibri"/>
      <family val="2"/>
      <scheme val="minor"/>
    </font>
    <font>
      <sz val="11"/>
      <color theme="1"/>
      <name val="Calibri"/>
      <family val="2"/>
      <scheme val="minor"/>
    </font>
    <font>
      <b/>
      <sz val="9"/>
      <name val="Arial"/>
      <family val="2"/>
    </font>
    <font>
      <sz val="9"/>
      <name val="Arial"/>
      <family val="2"/>
    </font>
    <font>
      <b/>
      <sz val="10"/>
      <name val="Arial"/>
      <family val="2"/>
    </font>
    <font>
      <sz val="9"/>
      <color indexed="81"/>
      <name val="Tahoma"/>
      <family val="2"/>
    </font>
    <font>
      <b/>
      <sz val="9"/>
      <color indexed="81"/>
      <name val="Tahoma"/>
      <family val="2"/>
    </font>
    <font>
      <sz val="11"/>
      <color theme="4" tint="-0.499984740745262"/>
      <name val="Calibri"/>
      <family val="2"/>
      <scheme val="minor"/>
    </font>
    <font>
      <sz val="11"/>
      <color theme="4" tint="-0.499984740745262"/>
      <name val="Segoe UI Black"/>
      <family val="2"/>
    </font>
    <font>
      <sz val="11"/>
      <color rgb="FF9C6500"/>
      <name val="Calibri"/>
      <family val="2"/>
      <scheme val="minor"/>
    </font>
    <font>
      <sz val="10"/>
      <name val="Arial"/>
      <family val="2"/>
    </font>
    <font>
      <sz val="10"/>
      <name val="Arial"/>
      <family val="2"/>
    </font>
    <font>
      <b/>
      <sz val="14"/>
      <name val="Arial"/>
      <family val="2"/>
    </font>
    <font>
      <sz val="8"/>
      <color theme="4" tint="-0.499984740745262"/>
      <name val="Arial"/>
      <family val="2"/>
    </font>
    <font>
      <sz val="12"/>
      <color theme="4" tint="-0.499984740745262"/>
      <name val="Segoe UI Semibold"/>
      <family val="2"/>
    </font>
  </fonts>
  <fills count="14">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E5E77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theme="3" tint="0.59999389629810485"/>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9" fillId="12" borderId="0" applyNumberFormat="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cellStyleXfs>
  <cellXfs count="76">
    <xf numFmtId="0" fontId="0" fillId="0" borderId="0" xfId="0"/>
    <xf numFmtId="0" fontId="0" fillId="10" borderId="0" xfId="0" applyFill="1" applyProtection="1"/>
    <xf numFmtId="0" fontId="0" fillId="0" borderId="0" xfId="0" applyProtection="1"/>
    <xf numFmtId="0" fontId="0" fillId="10" borderId="4" xfId="0" applyFill="1" applyBorder="1" applyProtection="1"/>
    <xf numFmtId="0" fontId="0" fillId="10" borderId="5" xfId="0" applyFill="1" applyBorder="1" applyProtection="1"/>
    <xf numFmtId="3" fontId="0" fillId="0" borderId="0" xfId="0" applyNumberFormat="1" applyProtection="1"/>
    <xf numFmtId="0" fontId="0" fillId="10" borderId="6" xfId="0" applyFill="1" applyBorder="1" applyProtection="1"/>
    <xf numFmtId="0" fontId="0" fillId="10" borderId="7" xfId="0" applyFill="1" applyBorder="1" applyProtection="1"/>
    <xf numFmtId="0" fontId="0" fillId="10" borderId="8" xfId="0" applyFill="1" applyBorder="1" applyProtection="1"/>
    <xf numFmtId="0" fontId="0" fillId="10" borderId="0" xfId="0" applyFill="1" applyBorder="1" applyProtection="1"/>
    <xf numFmtId="164" fontId="4" fillId="5" borderId="16" xfId="1" applyNumberFormat="1" applyFont="1" applyFill="1" applyBorder="1" applyAlignment="1" applyProtection="1">
      <alignment vertical="center"/>
    </xf>
    <xf numFmtId="164" fontId="4" fillId="5" borderId="17" xfId="1" applyNumberFormat="1" applyFont="1" applyFill="1" applyBorder="1" applyAlignment="1" applyProtection="1">
      <alignment vertical="center"/>
    </xf>
    <xf numFmtId="0" fontId="2" fillId="3" borderId="16" xfId="0" quotePrefix="1" applyFont="1" applyFill="1" applyBorder="1" applyAlignment="1" applyProtection="1">
      <alignment vertical="center"/>
    </xf>
    <xf numFmtId="3" fontId="2" fillId="3" borderId="17" xfId="1" applyNumberFormat="1" applyFont="1" applyFill="1" applyBorder="1" applyAlignment="1" applyProtection="1">
      <alignment vertical="center"/>
    </xf>
    <xf numFmtId="0" fontId="2" fillId="6" borderId="16" xfId="0" quotePrefix="1" applyFont="1" applyFill="1" applyBorder="1" applyAlignment="1" applyProtection="1">
      <alignment vertical="center"/>
    </xf>
    <xf numFmtId="3" fontId="2" fillId="6" borderId="17" xfId="1" applyNumberFormat="1" applyFont="1" applyFill="1" applyBorder="1" applyAlignment="1" applyProtection="1">
      <alignment vertical="center"/>
    </xf>
    <xf numFmtId="0" fontId="2" fillId="7" borderId="16" xfId="0" quotePrefix="1" applyFont="1" applyFill="1" applyBorder="1" applyAlignment="1" applyProtection="1">
      <alignment vertical="center"/>
    </xf>
    <xf numFmtId="3" fontId="2" fillId="7" borderId="17" xfId="1" applyNumberFormat="1" applyFont="1" applyFill="1" applyBorder="1" applyAlignment="1" applyProtection="1">
      <alignment vertical="center"/>
    </xf>
    <xf numFmtId="0" fontId="3" fillId="9" borderId="18" xfId="0" quotePrefix="1" applyFont="1" applyFill="1" applyBorder="1" applyAlignment="1" applyProtection="1">
      <alignment vertical="center"/>
    </xf>
    <xf numFmtId="3" fontId="3" fillId="4" borderId="19" xfId="1" applyNumberFormat="1" applyFont="1" applyFill="1" applyBorder="1" applyAlignment="1" applyProtection="1">
      <alignment vertical="center"/>
      <protection locked="0" hidden="1"/>
    </xf>
    <xf numFmtId="0" fontId="3" fillId="9" borderId="16" xfId="0" quotePrefix="1" applyFont="1" applyFill="1" applyBorder="1" applyAlignment="1" applyProtection="1">
      <alignment vertical="center"/>
    </xf>
    <xf numFmtId="3" fontId="3" fillId="4" borderId="17" xfId="1" applyNumberFormat="1" applyFont="1" applyFill="1" applyBorder="1" applyAlignment="1" applyProtection="1">
      <alignment vertical="center"/>
      <protection locked="0" hidden="1"/>
    </xf>
    <xf numFmtId="0" fontId="3" fillId="9" borderId="9" xfId="0" quotePrefix="1" applyFont="1" applyFill="1" applyBorder="1" applyAlignment="1" applyProtection="1">
      <alignment vertical="center"/>
    </xf>
    <xf numFmtId="3" fontId="3" fillId="4" borderId="20" xfId="1" applyNumberFormat="1" applyFont="1" applyFill="1" applyBorder="1" applyAlignment="1" applyProtection="1">
      <alignment vertical="center"/>
      <protection locked="0" hidden="1"/>
    </xf>
    <xf numFmtId="0" fontId="3" fillId="9" borderId="21" xfId="0" quotePrefix="1" applyFont="1" applyFill="1" applyBorder="1" applyAlignment="1" applyProtection="1">
      <alignment vertical="center"/>
    </xf>
    <xf numFmtId="3" fontId="3" fillId="4" borderId="22" xfId="1" applyNumberFormat="1" applyFont="1" applyFill="1" applyBorder="1" applyAlignment="1" applyProtection="1">
      <alignment vertical="center"/>
      <protection locked="0" hidden="1"/>
    </xf>
    <xf numFmtId="0" fontId="3" fillId="9" borderId="23" xfId="0" quotePrefix="1" applyFont="1" applyFill="1" applyBorder="1" applyAlignment="1" applyProtection="1">
      <alignment vertical="center"/>
    </xf>
    <xf numFmtId="3" fontId="3" fillId="4" borderId="24" xfId="1" applyNumberFormat="1" applyFont="1" applyFill="1" applyBorder="1" applyAlignment="1" applyProtection="1">
      <alignment vertical="center"/>
      <protection locked="0" hidden="1"/>
    </xf>
    <xf numFmtId="0" fontId="3" fillId="9" borderId="25" xfId="0" quotePrefix="1" applyFont="1" applyFill="1" applyBorder="1" applyAlignment="1" applyProtection="1">
      <alignment vertical="center"/>
    </xf>
    <xf numFmtId="3" fontId="3" fillId="4" borderId="26" xfId="1" applyNumberFormat="1" applyFont="1" applyFill="1" applyBorder="1" applyAlignment="1" applyProtection="1">
      <alignment vertical="center"/>
      <protection locked="0" hidden="1"/>
    </xf>
    <xf numFmtId="0" fontId="2" fillId="8" borderId="16" xfId="0" quotePrefix="1" applyFont="1" applyFill="1" applyBorder="1" applyAlignment="1" applyProtection="1">
      <alignment vertical="center"/>
    </xf>
    <xf numFmtId="3" fontId="2" fillId="8" borderId="17" xfId="1" applyNumberFormat="1" applyFont="1" applyFill="1" applyBorder="1" applyAlignment="1" applyProtection="1">
      <alignment vertical="center"/>
    </xf>
    <xf numFmtId="0" fontId="3" fillId="9" borderId="13" xfId="0" quotePrefix="1" applyFont="1" applyFill="1" applyBorder="1" applyAlignment="1" applyProtection="1">
      <alignment vertical="center"/>
    </xf>
    <xf numFmtId="3" fontId="3" fillId="4" borderId="27" xfId="1" applyNumberFormat="1" applyFont="1" applyFill="1" applyBorder="1" applyAlignment="1" applyProtection="1">
      <alignment vertical="center"/>
      <protection locked="0" hidden="1"/>
    </xf>
    <xf numFmtId="0" fontId="4" fillId="6" borderId="16" xfId="0" quotePrefix="1" applyFont="1" applyFill="1" applyBorder="1" applyAlignment="1" applyProtection="1">
      <alignment vertical="center"/>
    </xf>
    <xf numFmtId="3" fontId="4" fillId="6" borderId="17" xfId="1" applyNumberFormat="1" applyFont="1" applyFill="1" applyBorder="1" applyAlignment="1" applyProtection="1">
      <alignment vertical="center"/>
    </xf>
    <xf numFmtId="0" fontId="2" fillId="6" borderId="16" xfId="0" applyFont="1" applyFill="1" applyBorder="1" applyAlignment="1" applyProtection="1">
      <alignment vertical="center"/>
    </xf>
    <xf numFmtId="0" fontId="2" fillId="11" borderId="16" xfId="0" applyFont="1" applyFill="1" applyBorder="1" applyAlignment="1" applyProtection="1">
      <alignment vertical="center"/>
    </xf>
    <xf numFmtId="3" fontId="2" fillId="11" borderId="17" xfId="1" applyNumberFormat="1" applyFont="1" applyFill="1" applyBorder="1" applyAlignment="1" applyProtection="1">
      <alignment vertical="center"/>
    </xf>
    <xf numFmtId="164" fontId="4" fillId="5" borderId="11" xfId="1" applyNumberFormat="1" applyFont="1" applyFill="1" applyBorder="1" applyAlignment="1" applyProtection="1">
      <alignment vertical="center"/>
    </xf>
    <xf numFmtId="164" fontId="4" fillId="5" borderId="12" xfId="1" applyNumberFormat="1" applyFont="1" applyFill="1" applyBorder="1" applyAlignment="1" applyProtection="1">
      <alignment vertical="center"/>
    </xf>
    <xf numFmtId="164" fontId="4" fillId="5" borderId="29" xfId="1" applyNumberFormat="1" applyFont="1" applyFill="1" applyBorder="1" applyAlignment="1" applyProtection="1">
      <alignment vertical="center"/>
    </xf>
    <xf numFmtId="165" fontId="2" fillId="13" borderId="16" xfId="0" applyNumberFormat="1" applyFont="1" applyFill="1" applyBorder="1" applyAlignment="1" applyProtection="1">
      <alignment vertical="center"/>
      <protection locked="0"/>
    </xf>
    <xf numFmtId="166" fontId="2" fillId="13" borderId="17" xfId="1" applyNumberFormat="1" applyFont="1" applyFill="1" applyBorder="1" applyAlignment="1" applyProtection="1">
      <alignment horizontal="right" vertical="center"/>
      <protection locked="0"/>
    </xf>
    <xf numFmtId="165" fontId="2" fillId="3" borderId="16" xfId="0" applyNumberFormat="1" applyFont="1" applyFill="1" applyBorder="1" applyAlignment="1" applyProtection="1">
      <alignment vertical="center"/>
      <protection locked="0"/>
    </xf>
    <xf numFmtId="166" fontId="2" fillId="3" borderId="17" xfId="1" applyNumberFormat="1" applyFont="1" applyFill="1" applyBorder="1" applyAlignment="1" applyProtection="1">
      <alignment horizontal="right" vertical="center"/>
      <protection locked="0"/>
    </xf>
    <xf numFmtId="165" fontId="3" fillId="9" borderId="16" xfId="0" applyNumberFormat="1" applyFont="1" applyFill="1" applyBorder="1" applyAlignment="1" applyProtection="1">
      <alignment vertical="center"/>
      <protection locked="0"/>
    </xf>
    <xf numFmtId="166" fontId="3" fillId="0" borderId="17" xfId="1" applyNumberFormat="1" applyFont="1" applyFill="1" applyBorder="1" applyAlignment="1" applyProtection="1">
      <alignment horizontal="right" vertical="center"/>
      <protection locked="0"/>
    </xf>
    <xf numFmtId="166" fontId="2" fillId="0" borderId="17" xfId="1" applyNumberFormat="1" applyFont="1" applyFill="1" applyBorder="1" applyAlignment="1" applyProtection="1">
      <alignment horizontal="right" vertical="center"/>
      <protection locked="0"/>
    </xf>
    <xf numFmtId="165" fontId="2" fillId="3" borderId="11" xfId="0" applyNumberFormat="1" applyFont="1" applyFill="1" applyBorder="1" applyAlignment="1" applyProtection="1">
      <alignment vertical="center"/>
      <protection locked="0"/>
    </xf>
    <xf numFmtId="166" fontId="2" fillId="3" borderId="12" xfId="1" applyNumberFormat="1" applyFont="1" applyFill="1" applyBorder="1" applyAlignment="1" applyProtection="1">
      <alignment horizontal="right" vertical="center"/>
      <protection locked="0"/>
    </xf>
    <xf numFmtId="0" fontId="8" fillId="10" borderId="1" xfId="0" applyFont="1" applyFill="1" applyBorder="1" applyAlignment="1" applyProtection="1">
      <alignment horizontal="center"/>
    </xf>
    <xf numFmtId="0" fontId="8" fillId="10" borderId="2" xfId="0" applyFont="1" applyFill="1" applyBorder="1" applyAlignment="1" applyProtection="1">
      <alignment horizontal="center"/>
    </xf>
    <xf numFmtId="0" fontId="8" fillId="10" borderId="3" xfId="0" applyFont="1" applyFill="1" applyBorder="1" applyAlignment="1" applyProtection="1">
      <alignment horizontal="center"/>
    </xf>
    <xf numFmtId="0" fontId="1" fillId="12" borderId="16" xfId="2" quotePrefix="1" applyFont="1" applyBorder="1" applyAlignment="1" applyProtection="1">
      <alignment vertical="center"/>
    </xf>
    <xf numFmtId="3" fontId="1" fillId="12" borderId="17" xfId="2" applyNumberFormat="1" applyFont="1" applyBorder="1" applyAlignment="1" applyProtection="1">
      <alignment vertical="center"/>
      <protection locked="0" hidden="1"/>
    </xf>
    <xf numFmtId="0" fontId="0" fillId="10" borderId="33" xfId="0" applyFill="1" applyBorder="1" applyProtection="1"/>
    <xf numFmtId="0" fontId="7" fillId="10" borderId="38" xfId="0" applyFont="1" applyFill="1" applyBorder="1" applyProtection="1"/>
    <xf numFmtId="0" fontId="0" fillId="10" borderId="30" xfId="0" applyFill="1" applyBorder="1" applyAlignment="1" applyProtection="1">
      <alignment horizontal="center"/>
    </xf>
    <xf numFmtId="0" fontId="0" fillId="10" borderId="31" xfId="0" applyFill="1" applyBorder="1" applyAlignment="1" applyProtection="1">
      <alignment horizontal="center"/>
    </xf>
    <xf numFmtId="0" fontId="0" fillId="10" borderId="32" xfId="0" applyFill="1" applyBorder="1" applyAlignment="1" applyProtection="1">
      <alignment horizontal="center"/>
    </xf>
    <xf numFmtId="1" fontId="13" fillId="10" borderId="36" xfId="0" applyNumberFormat="1" applyFont="1" applyFill="1" applyBorder="1" applyAlignment="1" applyProtection="1">
      <alignment horizontal="center" wrapText="1"/>
    </xf>
    <xf numFmtId="1" fontId="13" fillId="10" borderId="37" xfId="0" applyNumberFormat="1" applyFont="1" applyFill="1" applyBorder="1" applyAlignment="1" applyProtection="1">
      <alignment horizontal="center" wrapText="1"/>
    </xf>
    <xf numFmtId="0" fontId="7" fillId="10" borderId="39" xfId="0" applyFont="1" applyFill="1" applyBorder="1" applyAlignment="1" applyProtection="1">
      <alignment horizontal="center"/>
    </xf>
    <xf numFmtId="0" fontId="7" fillId="10" borderId="40" xfId="0" applyFont="1" applyFill="1" applyBorder="1" applyAlignment="1" applyProtection="1">
      <alignment horizontal="center"/>
    </xf>
    <xf numFmtId="0" fontId="7" fillId="10" borderId="41" xfId="0" applyFont="1" applyFill="1" applyBorder="1" applyAlignment="1" applyProtection="1">
      <alignment horizontal="center"/>
    </xf>
    <xf numFmtId="0" fontId="0" fillId="10" borderId="2" xfId="0" applyFill="1" applyBorder="1" applyAlignment="1" applyProtection="1">
      <alignment horizontal="center"/>
    </xf>
    <xf numFmtId="0" fontId="0" fillId="10" borderId="0" xfId="0" applyFill="1" applyAlignment="1" applyProtection="1">
      <alignment horizontal="center"/>
    </xf>
    <xf numFmtId="0" fontId="12" fillId="2" borderId="15"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8" fillId="10" borderId="7" xfId="0" applyFont="1" applyFill="1" applyBorder="1" applyAlignment="1" applyProtection="1">
      <alignment horizontal="center"/>
    </xf>
    <xf numFmtId="0" fontId="12" fillId="2" borderId="1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4" fillId="10" borderId="34" xfId="0" applyFont="1" applyFill="1" applyBorder="1" applyAlignment="1" applyProtection="1">
      <alignment horizontal="center" vertical="center" wrapText="1"/>
    </xf>
    <xf numFmtId="0" fontId="14" fillId="10" borderId="35"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cellXfs>
  <cellStyles count="9">
    <cellStyle name="Millares" xfId="1" builtinId="3"/>
    <cellStyle name="Millares 2" xfId="4"/>
    <cellStyle name="Millares 3" xfId="7"/>
    <cellStyle name="Neutral" xfId="2" builtinId="28"/>
    <cellStyle name="Normal" xfId="0" builtinId="0"/>
    <cellStyle name="Normal 2" xfId="3"/>
    <cellStyle name="Normal 3" xfId="6"/>
    <cellStyle name="Porcentaje 2" xfId="5"/>
    <cellStyle name="Porcentaje 3" xfId="8"/>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E5E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1051560</xdr:colOff>
      <xdr:row>3</xdr:row>
      <xdr:rowOff>0</xdr:rowOff>
    </xdr:from>
    <xdr:to>
      <xdr:col>2</xdr:col>
      <xdr:colOff>1051560</xdr:colOff>
      <xdr:row>5</xdr:row>
      <xdr:rowOff>30480</xdr:rowOff>
    </xdr:to>
    <xdr:pic>
      <xdr:nvPicPr>
        <xdr:cNvPr id="2" name="2 Imagen" descr="logo final si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0"/>
          <a:ext cx="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xdr:row>
      <xdr:rowOff>0</xdr:rowOff>
    </xdr:from>
    <xdr:to>
      <xdr:col>0</xdr:col>
      <xdr:colOff>619125</xdr:colOff>
      <xdr:row>1</xdr:row>
      <xdr:rowOff>788737</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6675"/>
          <a:ext cx="561975" cy="788737"/>
        </a:xfrm>
        <a:prstGeom prst="rect">
          <a:avLst/>
        </a:prstGeom>
      </xdr:spPr>
    </xdr:pic>
    <xdr:clientData/>
  </xdr:twoCellAnchor>
  <xdr:twoCellAnchor editAs="oneCell">
    <xdr:from>
      <xdr:col>3</xdr:col>
      <xdr:colOff>876300</xdr:colOff>
      <xdr:row>176</xdr:row>
      <xdr:rowOff>76200</xdr:rowOff>
    </xdr:from>
    <xdr:to>
      <xdr:col>4</xdr:col>
      <xdr:colOff>239550</xdr:colOff>
      <xdr:row>179</xdr:row>
      <xdr:rowOff>44700</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29175" y="34385250"/>
          <a:ext cx="792000" cy="5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0"/>
  <sheetViews>
    <sheetView showGridLines="0" tabSelected="1" topLeftCell="A15" zoomScaleNormal="100" workbookViewId="0">
      <selection activeCell="C15" sqref="C15"/>
    </sheetView>
  </sheetViews>
  <sheetFormatPr baseColWidth="10" defaultColWidth="11.42578125" defaultRowHeight="15" x14ac:dyDescent="0.25"/>
  <cols>
    <col min="1" max="1" width="11.42578125" style="1"/>
    <col min="2" max="2" width="10.42578125" style="2" customWidth="1"/>
    <col min="3" max="3" width="43.7109375" style="2" customWidth="1"/>
    <col min="4" max="4" width="21.42578125" style="2" customWidth="1"/>
    <col min="5" max="5" width="3.7109375" style="2" customWidth="1"/>
    <col min="6" max="6" width="11.42578125" style="1"/>
    <col min="7" max="16384" width="11.42578125" style="2"/>
  </cols>
  <sheetData>
    <row r="1" spans="1:6" ht="5.25" customHeight="1" thickBot="1" x14ac:dyDescent="0.3">
      <c r="A1" s="58"/>
      <c r="B1" s="59"/>
      <c r="C1" s="59"/>
      <c r="D1" s="59"/>
      <c r="E1" s="59"/>
      <c r="F1" s="60"/>
    </row>
    <row r="2" spans="1:6" ht="63.75" customHeight="1" x14ac:dyDescent="0.25">
      <c r="A2" s="56"/>
      <c r="B2" s="73" t="s">
        <v>160</v>
      </c>
      <c r="C2" s="74"/>
      <c r="D2" s="74"/>
      <c r="E2" s="74"/>
      <c r="F2" s="75"/>
    </row>
    <row r="3" spans="1:6" ht="24" customHeight="1" thickBot="1" x14ac:dyDescent="0.3">
      <c r="A3" s="61" t="s">
        <v>157</v>
      </c>
      <c r="B3" s="62"/>
      <c r="C3" s="57" t="s">
        <v>156</v>
      </c>
      <c r="D3" s="63" t="s">
        <v>158</v>
      </c>
      <c r="E3" s="64"/>
      <c r="F3" s="65"/>
    </row>
    <row r="4" spans="1:6" ht="17.25" thickBot="1" x14ac:dyDescent="0.35">
      <c r="B4" s="70" t="s">
        <v>159</v>
      </c>
      <c r="C4" s="70"/>
      <c r="D4" s="70"/>
      <c r="E4" s="70"/>
    </row>
    <row r="5" spans="1:6" ht="17.25" thickBot="1" x14ac:dyDescent="0.35">
      <c r="B5" s="51"/>
      <c r="C5" s="52"/>
      <c r="D5" s="52"/>
      <c r="E5" s="53"/>
    </row>
    <row r="6" spans="1:6" ht="18" x14ac:dyDescent="0.25">
      <c r="B6" s="3"/>
      <c r="C6" s="71" t="s">
        <v>84</v>
      </c>
      <c r="D6" s="72"/>
      <c r="E6" s="4"/>
    </row>
    <row r="7" spans="1:6" x14ac:dyDescent="0.25">
      <c r="B7" s="3"/>
      <c r="C7" s="41" t="s">
        <v>84</v>
      </c>
      <c r="D7" s="11">
        <f>+D8+D65</f>
        <v>0</v>
      </c>
      <c r="E7" s="4"/>
    </row>
    <row r="8" spans="1:6" x14ac:dyDescent="0.25">
      <c r="B8" s="3"/>
      <c r="C8" s="42" t="s">
        <v>85</v>
      </c>
      <c r="D8" s="43">
        <f>+D9+D55</f>
        <v>0</v>
      </c>
      <c r="E8" s="4"/>
    </row>
    <row r="9" spans="1:6" x14ac:dyDescent="0.25">
      <c r="B9" s="3"/>
      <c r="C9" s="44" t="s">
        <v>86</v>
      </c>
      <c r="D9" s="45">
        <f>+D10+D31+D36</f>
        <v>0</v>
      </c>
      <c r="E9" s="4"/>
    </row>
    <row r="10" spans="1:6" x14ac:dyDescent="0.25">
      <c r="B10" s="3"/>
      <c r="C10" s="14" t="s">
        <v>87</v>
      </c>
      <c r="D10" s="15">
        <f>SUM(D11:D19)</f>
        <v>0</v>
      </c>
      <c r="E10" s="4"/>
    </row>
    <row r="11" spans="1:6" x14ac:dyDescent="0.25">
      <c r="B11" s="3"/>
      <c r="C11" s="46" t="s">
        <v>88</v>
      </c>
      <c r="D11" s="47"/>
      <c r="E11" s="4"/>
    </row>
    <row r="12" spans="1:6" x14ac:dyDescent="0.25">
      <c r="B12" s="3"/>
      <c r="C12" s="46" t="s">
        <v>89</v>
      </c>
      <c r="D12" s="47"/>
      <c r="E12" s="4"/>
    </row>
    <row r="13" spans="1:6" x14ac:dyDescent="0.25">
      <c r="B13" s="3"/>
      <c r="C13" s="46" t="s">
        <v>90</v>
      </c>
      <c r="D13" s="47"/>
      <c r="E13" s="4"/>
    </row>
    <row r="14" spans="1:6" x14ac:dyDescent="0.25">
      <c r="B14" s="3"/>
      <c r="C14" s="46" t="s">
        <v>91</v>
      </c>
      <c r="D14" s="47"/>
      <c r="E14" s="4"/>
    </row>
    <row r="15" spans="1:6" x14ac:dyDescent="0.25">
      <c r="B15" s="3"/>
      <c r="C15" s="46" t="s">
        <v>92</v>
      </c>
      <c r="D15" s="47"/>
      <c r="E15" s="4"/>
    </row>
    <row r="16" spans="1:6" x14ac:dyDescent="0.25">
      <c r="B16" s="3"/>
      <c r="C16" s="46" t="s">
        <v>93</v>
      </c>
      <c r="D16" s="47"/>
      <c r="E16" s="4"/>
    </row>
    <row r="17" spans="2:5" x14ac:dyDescent="0.25">
      <c r="B17" s="3"/>
      <c r="C17" s="46" t="s">
        <v>94</v>
      </c>
      <c r="D17" s="47"/>
      <c r="E17" s="4"/>
    </row>
    <row r="18" spans="2:5" x14ac:dyDescent="0.25">
      <c r="B18" s="3"/>
      <c r="C18" s="46" t="s">
        <v>95</v>
      </c>
      <c r="D18" s="47"/>
      <c r="E18" s="4"/>
    </row>
    <row r="19" spans="2:5" x14ac:dyDescent="0.25">
      <c r="B19" s="3"/>
      <c r="C19" s="16" t="s">
        <v>96</v>
      </c>
      <c r="D19" s="17">
        <f>SUM(D20:D30)</f>
        <v>0</v>
      </c>
      <c r="E19" s="4"/>
    </row>
    <row r="20" spans="2:5" x14ac:dyDescent="0.25">
      <c r="B20" s="3"/>
      <c r="C20" s="46" t="s">
        <v>97</v>
      </c>
      <c r="D20" s="47"/>
      <c r="E20" s="4"/>
    </row>
    <row r="21" spans="2:5" x14ac:dyDescent="0.25">
      <c r="B21" s="3"/>
      <c r="C21" s="46" t="s">
        <v>98</v>
      </c>
      <c r="D21" s="47"/>
      <c r="E21" s="4"/>
    </row>
    <row r="22" spans="2:5" x14ac:dyDescent="0.25">
      <c r="B22" s="3"/>
      <c r="C22" s="46" t="s">
        <v>99</v>
      </c>
      <c r="D22" s="47"/>
      <c r="E22" s="4"/>
    </row>
    <row r="23" spans="2:5" x14ac:dyDescent="0.25">
      <c r="B23" s="3"/>
      <c r="C23" s="46" t="s">
        <v>100</v>
      </c>
      <c r="D23" s="47"/>
      <c r="E23" s="4"/>
    </row>
    <row r="24" spans="2:5" x14ac:dyDescent="0.25">
      <c r="B24" s="3"/>
      <c r="C24" s="46" t="s">
        <v>101</v>
      </c>
      <c r="D24" s="47"/>
      <c r="E24" s="4"/>
    </row>
    <row r="25" spans="2:5" x14ac:dyDescent="0.25">
      <c r="B25" s="3"/>
      <c r="C25" s="46" t="s">
        <v>102</v>
      </c>
      <c r="D25" s="47"/>
      <c r="E25" s="4"/>
    </row>
    <row r="26" spans="2:5" x14ac:dyDescent="0.25">
      <c r="B26" s="3"/>
      <c r="C26" s="46" t="s">
        <v>103</v>
      </c>
      <c r="D26" s="47"/>
      <c r="E26" s="4"/>
    </row>
    <row r="27" spans="2:5" x14ac:dyDescent="0.25">
      <c r="B27" s="3"/>
      <c r="C27" s="46" t="s">
        <v>104</v>
      </c>
      <c r="D27" s="47"/>
      <c r="E27" s="4"/>
    </row>
    <row r="28" spans="2:5" x14ac:dyDescent="0.25">
      <c r="B28" s="3"/>
      <c r="C28" s="46" t="s">
        <v>105</v>
      </c>
      <c r="D28" s="47"/>
      <c r="E28" s="4"/>
    </row>
    <row r="29" spans="2:5" x14ac:dyDescent="0.25">
      <c r="B29" s="3"/>
      <c r="C29" s="46" t="s">
        <v>106</v>
      </c>
      <c r="D29" s="47"/>
      <c r="E29" s="4"/>
    </row>
    <row r="30" spans="2:5" x14ac:dyDescent="0.25">
      <c r="B30" s="3"/>
      <c r="C30" s="46" t="s">
        <v>107</v>
      </c>
      <c r="D30" s="47"/>
      <c r="E30" s="4"/>
    </row>
    <row r="31" spans="2:5" x14ac:dyDescent="0.25">
      <c r="B31" s="3"/>
      <c r="C31" s="14" t="s">
        <v>108</v>
      </c>
      <c r="D31" s="15">
        <f>+D32+D33+D34</f>
        <v>0</v>
      </c>
      <c r="E31" s="4"/>
    </row>
    <row r="32" spans="2:5" x14ac:dyDescent="0.25">
      <c r="B32" s="3"/>
      <c r="C32" s="46" t="s">
        <v>109</v>
      </c>
      <c r="D32" s="48"/>
      <c r="E32" s="4"/>
    </row>
    <row r="33" spans="2:5" x14ac:dyDescent="0.25">
      <c r="B33" s="3"/>
      <c r="C33" s="46" t="s">
        <v>110</v>
      </c>
      <c r="D33" s="48"/>
      <c r="E33" s="4"/>
    </row>
    <row r="34" spans="2:5" x14ac:dyDescent="0.25">
      <c r="B34" s="3"/>
      <c r="C34" s="16" t="s">
        <v>111</v>
      </c>
      <c r="D34" s="17">
        <f>+D35</f>
        <v>0</v>
      </c>
      <c r="E34" s="4"/>
    </row>
    <row r="35" spans="2:5" x14ac:dyDescent="0.25">
      <c r="B35" s="3"/>
      <c r="C35" s="46" t="s">
        <v>112</v>
      </c>
      <c r="D35" s="47"/>
      <c r="E35" s="4"/>
    </row>
    <row r="36" spans="2:5" x14ac:dyDescent="0.25">
      <c r="B36" s="3"/>
      <c r="C36" s="14" t="s">
        <v>113</v>
      </c>
      <c r="D36" s="15">
        <f>+D37+D40</f>
        <v>0</v>
      </c>
      <c r="E36" s="4"/>
    </row>
    <row r="37" spans="2:5" x14ac:dyDescent="0.25">
      <c r="B37" s="3"/>
      <c r="C37" s="16" t="s">
        <v>114</v>
      </c>
      <c r="D37" s="17">
        <f>SUM(D38:D39)</f>
        <v>0</v>
      </c>
      <c r="E37" s="4"/>
    </row>
    <row r="38" spans="2:5" x14ac:dyDescent="0.25">
      <c r="B38" s="3"/>
      <c r="C38" s="46" t="s">
        <v>115</v>
      </c>
      <c r="D38" s="47"/>
      <c r="E38" s="4"/>
    </row>
    <row r="39" spans="2:5" x14ac:dyDescent="0.25">
      <c r="B39" s="3"/>
      <c r="C39" s="46" t="s">
        <v>116</v>
      </c>
      <c r="D39" s="47"/>
      <c r="E39" s="4"/>
    </row>
    <row r="40" spans="2:5" x14ac:dyDescent="0.25">
      <c r="B40" s="3"/>
      <c r="C40" s="16" t="s">
        <v>117</v>
      </c>
      <c r="D40" s="17">
        <f>SUM(D41:D54)</f>
        <v>0</v>
      </c>
      <c r="E40" s="4"/>
    </row>
    <row r="41" spans="2:5" x14ac:dyDescent="0.25">
      <c r="B41" s="3"/>
      <c r="C41" s="46" t="s">
        <v>118</v>
      </c>
      <c r="D41" s="47"/>
      <c r="E41" s="4"/>
    </row>
    <row r="42" spans="2:5" x14ac:dyDescent="0.25">
      <c r="B42" s="3"/>
      <c r="C42" s="46" t="s">
        <v>119</v>
      </c>
      <c r="D42" s="47"/>
      <c r="E42" s="4"/>
    </row>
    <row r="43" spans="2:5" x14ac:dyDescent="0.25">
      <c r="B43" s="3"/>
      <c r="C43" s="46" t="s">
        <v>120</v>
      </c>
      <c r="D43" s="47"/>
      <c r="E43" s="4"/>
    </row>
    <row r="44" spans="2:5" x14ac:dyDescent="0.25">
      <c r="B44" s="3"/>
      <c r="C44" s="46" t="s">
        <v>121</v>
      </c>
      <c r="D44" s="47"/>
      <c r="E44" s="4"/>
    </row>
    <row r="45" spans="2:5" x14ac:dyDescent="0.25">
      <c r="B45" s="3"/>
      <c r="C45" s="46" t="s">
        <v>122</v>
      </c>
      <c r="D45" s="47"/>
      <c r="E45" s="4"/>
    </row>
    <row r="46" spans="2:5" x14ac:dyDescent="0.25">
      <c r="B46" s="3"/>
      <c r="C46" s="46" t="s">
        <v>123</v>
      </c>
      <c r="D46" s="47"/>
      <c r="E46" s="4"/>
    </row>
    <row r="47" spans="2:5" x14ac:dyDescent="0.25">
      <c r="B47" s="3"/>
      <c r="C47" s="46" t="s">
        <v>124</v>
      </c>
      <c r="D47" s="47"/>
      <c r="E47" s="4"/>
    </row>
    <row r="48" spans="2:5" x14ac:dyDescent="0.25">
      <c r="B48" s="3"/>
      <c r="C48" s="46" t="s">
        <v>125</v>
      </c>
      <c r="D48" s="47"/>
      <c r="E48" s="4"/>
    </row>
    <row r="49" spans="2:5" x14ac:dyDescent="0.25">
      <c r="B49" s="3"/>
      <c r="C49" s="46" t="s">
        <v>126</v>
      </c>
      <c r="D49" s="47"/>
      <c r="E49" s="4"/>
    </row>
    <row r="50" spans="2:5" x14ac:dyDescent="0.25">
      <c r="B50" s="3"/>
      <c r="C50" s="46" t="s">
        <v>127</v>
      </c>
      <c r="D50" s="47"/>
      <c r="E50" s="4"/>
    </row>
    <row r="51" spans="2:5" x14ac:dyDescent="0.25">
      <c r="B51" s="3"/>
      <c r="C51" s="46" t="s">
        <v>128</v>
      </c>
      <c r="D51" s="47"/>
      <c r="E51" s="4"/>
    </row>
    <row r="52" spans="2:5" x14ac:dyDescent="0.25">
      <c r="B52" s="3"/>
      <c r="C52" s="46" t="s">
        <v>129</v>
      </c>
      <c r="D52" s="47"/>
      <c r="E52" s="4"/>
    </row>
    <row r="53" spans="2:5" x14ac:dyDescent="0.25">
      <c r="B53" s="3"/>
      <c r="C53" s="46" t="s">
        <v>89</v>
      </c>
      <c r="D53" s="47"/>
      <c r="E53" s="4"/>
    </row>
    <row r="54" spans="2:5" x14ac:dyDescent="0.25">
      <c r="B54" s="3"/>
      <c r="C54" s="46" t="s">
        <v>130</v>
      </c>
      <c r="D54" s="47"/>
      <c r="E54" s="4"/>
    </row>
    <row r="55" spans="2:5" x14ac:dyDescent="0.25">
      <c r="B55" s="3"/>
      <c r="C55" s="44" t="s">
        <v>131</v>
      </c>
      <c r="D55" s="45">
        <f>+D56+D58</f>
        <v>0</v>
      </c>
      <c r="E55" s="4"/>
    </row>
    <row r="56" spans="2:5" x14ac:dyDescent="0.25">
      <c r="B56" s="3"/>
      <c r="C56" s="14" t="s">
        <v>132</v>
      </c>
      <c r="D56" s="15">
        <f>+D57</f>
        <v>0</v>
      </c>
      <c r="E56" s="4"/>
    </row>
    <row r="57" spans="2:5" x14ac:dyDescent="0.25">
      <c r="B57" s="3"/>
      <c r="C57" s="46" t="s">
        <v>133</v>
      </c>
      <c r="D57" s="47"/>
      <c r="E57" s="4"/>
    </row>
    <row r="58" spans="2:5" x14ac:dyDescent="0.25">
      <c r="B58" s="3"/>
      <c r="C58" s="14" t="s">
        <v>134</v>
      </c>
      <c r="D58" s="15">
        <f>+D59+D62</f>
        <v>0</v>
      </c>
      <c r="E58" s="4"/>
    </row>
    <row r="59" spans="2:5" x14ac:dyDescent="0.25">
      <c r="B59" s="3"/>
      <c r="C59" s="16" t="s">
        <v>135</v>
      </c>
      <c r="D59" s="17">
        <f>SUM(D60:D61)</f>
        <v>0</v>
      </c>
      <c r="E59" s="4"/>
    </row>
    <row r="60" spans="2:5" x14ac:dyDescent="0.25">
      <c r="B60" s="3"/>
      <c r="C60" s="46" t="s">
        <v>136</v>
      </c>
      <c r="D60" s="47"/>
      <c r="E60" s="4"/>
    </row>
    <row r="61" spans="2:5" x14ac:dyDescent="0.25">
      <c r="B61" s="3"/>
      <c r="C61" s="46" t="s">
        <v>137</v>
      </c>
      <c r="D61" s="47"/>
      <c r="E61" s="4"/>
    </row>
    <row r="62" spans="2:5" x14ac:dyDescent="0.25">
      <c r="B62" s="3"/>
      <c r="C62" s="16" t="s">
        <v>138</v>
      </c>
      <c r="D62" s="17">
        <f>SUM(D63:D64)</f>
        <v>0</v>
      </c>
      <c r="E62" s="4"/>
    </row>
    <row r="63" spans="2:5" x14ac:dyDescent="0.25">
      <c r="B63" s="3"/>
      <c r="C63" s="46" t="s">
        <v>139</v>
      </c>
      <c r="D63" s="47"/>
      <c r="E63" s="4"/>
    </row>
    <row r="64" spans="2:5" x14ac:dyDescent="0.25">
      <c r="B64" s="3"/>
      <c r="C64" s="46" t="s">
        <v>140</v>
      </c>
      <c r="D64" s="47"/>
      <c r="E64" s="4"/>
    </row>
    <row r="65" spans="2:5" x14ac:dyDescent="0.25">
      <c r="B65" s="3"/>
      <c r="C65" s="42" t="s">
        <v>141</v>
      </c>
      <c r="D65" s="43">
        <f>+D66+D69</f>
        <v>0</v>
      </c>
      <c r="E65" s="4"/>
    </row>
    <row r="66" spans="2:5" x14ac:dyDescent="0.25">
      <c r="B66" s="3"/>
      <c r="C66" s="14" t="s">
        <v>1</v>
      </c>
      <c r="D66" s="15">
        <f>SUM(D67:D68)</f>
        <v>0</v>
      </c>
      <c r="E66" s="4"/>
    </row>
    <row r="67" spans="2:5" x14ac:dyDescent="0.25">
      <c r="B67" s="3"/>
      <c r="C67" s="46" t="s">
        <v>142</v>
      </c>
      <c r="D67" s="47"/>
      <c r="E67" s="4"/>
    </row>
    <row r="68" spans="2:5" x14ac:dyDescent="0.25">
      <c r="B68" s="3"/>
      <c r="C68" s="46" t="s">
        <v>147</v>
      </c>
      <c r="D68" s="47"/>
      <c r="E68" s="4"/>
    </row>
    <row r="69" spans="2:5" x14ac:dyDescent="0.25">
      <c r="B69" s="3"/>
      <c r="C69" s="14" t="s">
        <v>143</v>
      </c>
      <c r="D69" s="15">
        <f>SUM(D70:D72)</f>
        <v>0</v>
      </c>
      <c r="E69" s="4"/>
    </row>
    <row r="70" spans="2:5" x14ac:dyDescent="0.25">
      <c r="B70" s="3"/>
      <c r="C70" s="46" t="s">
        <v>144</v>
      </c>
      <c r="D70" s="47"/>
      <c r="E70" s="4"/>
    </row>
    <row r="71" spans="2:5" x14ac:dyDescent="0.25">
      <c r="B71" s="3"/>
      <c r="C71" s="46" t="s">
        <v>145</v>
      </c>
      <c r="D71" s="47"/>
      <c r="E71" s="4"/>
    </row>
    <row r="72" spans="2:5" x14ac:dyDescent="0.25">
      <c r="B72" s="3"/>
      <c r="C72" s="46" t="s">
        <v>148</v>
      </c>
      <c r="D72" s="47"/>
      <c r="E72" s="4"/>
    </row>
    <row r="73" spans="2:5" ht="15.75" thickBot="1" x14ac:dyDescent="0.3">
      <c r="B73" s="3"/>
      <c r="C73" s="49" t="s">
        <v>146</v>
      </c>
      <c r="D73" s="50">
        <f>+D7</f>
        <v>0</v>
      </c>
      <c r="E73" s="4"/>
    </row>
    <row r="74" spans="2:5" ht="15.75" thickBot="1" x14ac:dyDescent="0.3">
      <c r="B74" s="3"/>
      <c r="C74" s="9"/>
      <c r="D74" s="9"/>
      <c r="E74" s="4"/>
    </row>
    <row r="75" spans="2:5" ht="18" x14ac:dyDescent="0.25">
      <c r="B75" s="3"/>
      <c r="C75" s="68" t="s">
        <v>0</v>
      </c>
      <c r="D75" s="69"/>
      <c r="E75" s="4"/>
    </row>
    <row r="76" spans="2:5" x14ac:dyDescent="0.25">
      <c r="B76" s="3"/>
      <c r="C76" s="10" t="s">
        <v>1</v>
      </c>
      <c r="D76" s="11">
        <f>+D77+D86+D154+D173</f>
        <v>0</v>
      </c>
      <c r="E76" s="4"/>
    </row>
    <row r="77" spans="2:5" x14ac:dyDescent="0.25">
      <c r="B77" s="3"/>
      <c r="C77" s="12" t="s">
        <v>2</v>
      </c>
      <c r="D77" s="13">
        <f>+D78</f>
        <v>0</v>
      </c>
      <c r="E77" s="4"/>
    </row>
    <row r="78" spans="2:5" x14ac:dyDescent="0.25">
      <c r="B78" s="3"/>
      <c r="C78" s="14" t="s">
        <v>3</v>
      </c>
      <c r="D78" s="15">
        <f>+D79+D83</f>
        <v>0</v>
      </c>
      <c r="E78" s="4"/>
    </row>
    <row r="79" spans="2:5" x14ac:dyDescent="0.25">
      <c r="B79" s="3"/>
      <c r="C79" s="16" t="s">
        <v>4</v>
      </c>
      <c r="D79" s="17">
        <f>SUM(D80:D82)</f>
        <v>0</v>
      </c>
      <c r="E79" s="4"/>
    </row>
    <row r="80" spans="2:5" x14ac:dyDescent="0.25">
      <c r="B80" s="3"/>
      <c r="C80" s="18" t="s">
        <v>5</v>
      </c>
      <c r="D80" s="19"/>
      <c r="E80" s="4"/>
    </row>
    <row r="81" spans="2:8" x14ac:dyDescent="0.25">
      <c r="B81" s="3"/>
      <c r="C81" s="20" t="s">
        <v>6</v>
      </c>
      <c r="D81" s="21"/>
      <c r="E81" s="4"/>
    </row>
    <row r="82" spans="2:8" x14ac:dyDescent="0.25">
      <c r="B82" s="3"/>
      <c r="C82" s="22" t="s">
        <v>7</v>
      </c>
      <c r="D82" s="23"/>
      <c r="E82" s="4"/>
    </row>
    <row r="83" spans="2:8" x14ac:dyDescent="0.25">
      <c r="B83" s="3"/>
      <c r="C83" s="16" t="s">
        <v>8</v>
      </c>
      <c r="D83" s="17">
        <f>SUM(D84:D85)</f>
        <v>0</v>
      </c>
      <c r="E83" s="4"/>
    </row>
    <row r="84" spans="2:8" x14ac:dyDescent="0.25">
      <c r="B84" s="3"/>
      <c r="C84" s="18" t="s">
        <v>9</v>
      </c>
      <c r="D84" s="19"/>
      <c r="E84" s="4"/>
    </row>
    <row r="85" spans="2:8" x14ac:dyDescent="0.25">
      <c r="B85" s="3"/>
      <c r="C85" s="22" t="s">
        <v>47</v>
      </c>
      <c r="D85" s="23"/>
      <c r="E85" s="4"/>
    </row>
    <row r="86" spans="2:8" x14ac:dyDescent="0.25">
      <c r="B86" s="3"/>
      <c r="C86" s="12" t="s">
        <v>10</v>
      </c>
      <c r="D86" s="13">
        <f>+D87+D101</f>
        <v>0</v>
      </c>
      <c r="E86" s="4"/>
      <c r="H86" s="5"/>
    </row>
    <row r="87" spans="2:8" x14ac:dyDescent="0.25">
      <c r="B87" s="3"/>
      <c r="C87" s="14" t="s">
        <v>11</v>
      </c>
      <c r="D87" s="15">
        <f>+D88+D93</f>
        <v>0</v>
      </c>
      <c r="E87" s="4"/>
    </row>
    <row r="88" spans="2:8" x14ac:dyDescent="0.25">
      <c r="B88" s="3"/>
      <c r="C88" s="16" t="s">
        <v>12</v>
      </c>
      <c r="D88" s="17">
        <f>SUM(D89:D92)</f>
        <v>0</v>
      </c>
      <c r="E88" s="4"/>
    </row>
    <row r="89" spans="2:8" x14ac:dyDescent="0.25">
      <c r="B89" s="3"/>
      <c r="C89" s="18" t="s">
        <v>13</v>
      </c>
      <c r="D89" s="19"/>
      <c r="E89" s="4"/>
    </row>
    <row r="90" spans="2:8" x14ac:dyDescent="0.25">
      <c r="B90" s="3"/>
      <c r="C90" s="20" t="s">
        <v>14</v>
      </c>
      <c r="D90" s="21"/>
      <c r="E90" s="4"/>
    </row>
    <row r="91" spans="2:8" x14ac:dyDescent="0.25">
      <c r="B91" s="3"/>
      <c r="C91" s="20" t="s">
        <v>15</v>
      </c>
      <c r="D91" s="21"/>
      <c r="E91" s="4"/>
    </row>
    <row r="92" spans="2:8" x14ac:dyDescent="0.25">
      <c r="B92" s="3"/>
      <c r="C92" s="22" t="s">
        <v>47</v>
      </c>
      <c r="D92" s="23"/>
      <c r="E92" s="4"/>
    </row>
    <row r="93" spans="2:8" x14ac:dyDescent="0.25">
      <c r="B93" s="3"/>
      <c r="C93" s="14" t="s">
        <v>16</v>
      </c>
      <c r="D93" s="15">
        <f>SUM(D94:D100)</f>
        <v>0</v>
      </c>
      <c r="E93" s="4"/>
    </row>
    <row r="94" spans="2:8" x14ac:dyDescent="0.25">
      <c r="B94" s="3"/>
      <c r="C94" s="18" t="s">
        <v>17</v>
      </c>
      <c r="D94" s="19"/>
      <c r="E94" s="4"/>
    </row>
    <row r="95" spans="2:8" x14ac:dyDescent="0.25">
      <c r="B95" s="3"/>
      <c r="C95" s="20" t="s">
        <v>59</v>
      </c>
      <c r="D95" s="21"/>
      <c r="E95" s="4"/>
    </row>
    <row r="96" spans="2:8" x14ac:dyDescent="0.25">
      <c r="B96" s="3"/>
      <c r="C96" s="20" t="s">
        <v>18</v>
      </c>
      <c r="D96" s="21"/>
      <c r="E96" s="4"/>
    </row>
    <row r="97" spans="2:5" x14ac:dyDescent="0.25">
      <c r="B97" s="3"/>
      <c r="C97" s="20" t="s">
        <v>19</v>
      </c>
      <c r="D97" s="21"/>
      <c r="E97" s="4"/>
    </row>
    <row r="98" spans="2:5" x14ac:dyDescent="0.25">
      <c r="B98" s="3"/>
      <c r="C98" s="20" t="s">
        <v>20</v>
      </c>
      <c r="D98" s="21"/>
      <c r="E98" s="4"/>
    </row>
    <row r="99" spans="2:5" x14ac:dyDescent="0.25">
      <c r="B99" s="3"/>
      <c r="C99" s="20" t="s">
        <v>21</v>
      </c>
      <c r="D99" s="21"/>
      <c r="E99" s="4"/>
    </row>
    <row r="100" spans="2:5" x14ac:dyDescent="0.25">
      <c r="B100" s="3"/>
      <c r="C100" s="22" t="s">
        <v>22</v>
      </c>
      <c r="D100" s="23"/>
      <c r="E100" s="4"/>
    </row>
    <row r="101" spans="2:5" x14ac:dyDescent="0.25">
      <c r="B101" s="3"/>
      <c r="C101" s="14" t="s">
        <v>23</v>
      </c>
      <c r="D101" s="15">
        <f>+D102+D108+D117+D127+D134+D136+D143+D148+D113</f>
        <v>0</v>
      </c>
      <c r="E101" s="4"/>
    </row>
    <row r="102" spans="2:5" x14ac:dyDescent="0.25">
      <c r="B102" s="3"/>
      <c r="C102" s="16" t="s">
        <v>24</v>
      </c>
      <c r="D102" s="17">
        <f>SUM(D103:D107)</f>
        <v>0</v>
      </c>
      <c r="E102" s="4"/>
    </row>
    <row r="103" spans="2:5" x14ac:dyDescent="0.25">
      <c r="B103" s="3"/>
      <c r="C103" s="18" t="s">
        <v>25</v>
      </c>
      <c r="D103" s="19"/>
      <c r="E103" s="4"/>
    </row>
    <row r="104" spans="2:5" x14ac:dyDescent="0.25">
      <c r="B104" s="3"/>
      <c r="C104" s="20" t="s">
        <v>26</v>
      </c>
      <c r="D104" s="21"/>
      <c r="E104" s="4"/>
    </row>
    <row r="105" spans="2:5" x14ac:dyDescent="0.25">
      <c r="B105" s="3"/>
      <c r="C105" s="20" t="s">
        <v>60</v>
      </c>
      <c r="D105" s="21"/>
      <c r="E105" s="4"/>
    </row>
    <row r="106" spans="2:5" x14ac:dyDescent="0.25">
      <c r="B106" s="3"/>
      <c r="C106" s="20" t="s">
        <v>61</v>
      </c>
      <c r="D106" s="21"/>
      <c r="E106" s="4"/>
    </row>
    <row r="107" spans="2:5" x14ac:dyDescent="0.25">
      <c r="B107" s="3"/>
      <c r="C107" s="22" t="s">
        <v>46</v>
      </c>
      <c r="D107" s="23"/>
      <c r="E107" s="4"/>
    </row>
    <row r="108" spans="2:5" x14ac:dyDescent="0.25">
      <c r="B108" s="3"/>
      <c r="C108" s="16" t="s">
        <v>66</v>
      </c>
      <c r="D108" s="17">
        <f>SUM(D109:D112)</f>
        <v>0</v>
      </c>
      <c r="E108" s="4"/>
    </row>
    <row r="109" spans="2:5" x14ac:dyDescent="0.25">
      <c r="B109" s="3"/>
      <c r="C109" s="24" t="s">
        <v>62</v>
      </c>
      <c r="D109" s="25"/>
      <c r="E109" s="4"/>
    </row>
    <row r="110" spans="2:5" x14ac:dyDescent="0.25">
      <c r="B110" s="3"/>
      <c r="C110" s="26" t="s">
        <v>63</v>
      </c>
      <c r="D110" s="27"/>
      <c r="E110" s="4"/>
    </row>
    <row r="111" spans="2:5" x14ac:dyDescent="0.25">
      <c r="B111" s="3"/>
      <c r="C111" s="26" t="s">
        <v>64</v>
      </c>
      <c r="D111" s="27"/>
      <c r="E111" s="4"/>
    </row>
    <row r="112" spans="2:5" x14ac:dyDescent="0.25">
      <c r="B112" s="3"/>
      <c r="C112" s="28" t="s">
        <v>65</v>
      </c>
      <c r="D112" s="29"/>
      <c r="E112" s="4"/>
    </row>
    <row r="113" spans="2:7" x14ac:dyDescent="0.25">
      <c r="B113" s="3"/>
      <c r="C113" s="16" t="s">
        <v>78</v>
      </c>
      <c r="D113" s="17">
        <f>SUM(D114:D116)</f>
        <v>0</v>
      </c>
      <c r="E113" s="4"/>
    </row>
    <row r="114" spans="2:7" x14ac:dyDescent="0.25">
      <c r="B114" s="3"/>
      <c r="C114" s="18" t="s">
        <v>79</v>
      </c>
      <c r="D114" s="19"/>
      <c r="E114" s="4"/>
    </row>
    <row r="115" spans="2:7" x14ac:dyDescent="0.25">
      <c r="B115" s="3"/>
      <c r="C115" s="20" t="s">
        <v>80</v>
      </c>
      <c r="D115" s="21"/>
      <c r="E115" s="4"/>
    </row>
    <row r="116" spans="2:7" x14ac:dyDescent="0.25">
      <c r="B116" s="3"/>
      <c r="C116" s="22" t="s">
        <v>7</v>
      </c>
      <c r="D116" s="23"/>
      <c r="E116" s="4"/>
    </row>
    <row r="117" spans="2:7" x14ac:dyDescent="0.25">
      <c r="B117" s="3"/>
      <c r="C117" s="16" t="s">
        <v>27</v>
      </c>
      <c r="D117" s="17">
        <f>+D118+D123</f>
        <v>0</v>
      </c>
      <c r="E117" s="4"/>
    </row>
    <row r="118" spans="2:7" x14ac:dyDescent="0.25">
      <c r="B118" s="3"/>
      <c r="C118" s="30" t="s">
        <v>28</v>
      </c>
      <c r="D118" s="31">
        <f>SUM(D119:D122)</f>
        <v>0</v>
      </c>
      <c r="E118" s="4"/>
    </row>
    <row r="119" spans="2:7" x14ac:dyDescent="0.25">
      <c r="B119" s="3"/>
      <c r="C119" s="18" t="s">
        <v>29</v>
      </c>
      <c r="D119" s="19"/>
      <c r="E119" s="4"/>
      <c r="G119" s="5"/>
    </row>
    <row r="120" spans="2:7" x14ac:dyDescent="0.25">
      <c r="B120" s="3"/>
      <c r="C120" s="20" t="s">
        <v>31</v>
      </c>
      <c r="D120" s="21"/>
      <c r="E120" s="4"/>
    </row>
    <row r="121" spans="2:7" x14ac:dyDescent="0.25">
      <c r="B121" s="3"/>
      <c r="C121" s="20" t="s">
        <v>30</v>
      </c>
      <c r="D121" s="21"/>
      <c r="E121" s="4"/>
    </row>
    <row r="122" spans="2:7" x14ac:dyDescent="0.25">
      <c r="B122" s="3"/>
      <c r="C122" s="22" t="s">
        <v>7</v>
      </c>
      <c r="D122" s="23"/>
      <c r="E122" s="4"/>
    </row>
    <row r="123" spans="2:7" x14ac:dyDescent="0.25">
      <c r="B123" s="3"/>
      <c r="C123" s="30" t="s">
        <v>32</v>
      </c>
      <c r="D123" s="31">
        <f>SUM(D124:D126)</f>
        <v>0</v>
      </c>
      <c r="E123" s="4"/>
    </row>
    <row r="124" spans="2:7" x14ac:dyDescent="0.25">
      <c r="B124" s="3"/>
      <c r="C124" s="18" t="s">
        <v>33</v>
      </c>
      <c r="D124" s="19"/>
      <c r="E124" s="4"/>
    </row>
    <row r="125" spans="2:7" x14ac:dyDescent="0.25">
      <c r="B125" s="3"/>
      <c r="C125" s="20" t="s">
        <v>30</v>
      </c>
      <c r="D125" s="21"/>
      <c r="E125" s="4"/>
    </row>
    <row r="126" spans="2:7" x14ac:dyDescent="0.25">
      <c r="B126" s="3"/>
      <c r="C126" s="22" t="s">
        <v>58</v>
      </c>
      <c r="D126" s="23"/>
      <c r="E126" s="4"/>
    </row>
    <row r="127" spans="2:7" x14ac:dyDescent="0.25">
      <c r="B127" s="3"/>
      <c r="C127" s="16" t="s">
        <v>34</v>
      </c>
      <c r="D127" s="17">
        <f>SUM(D128:D133)</f>
        <v>0</v>
      </c>
      <c r="E127" s="4"/>
    </row>
    <row r="128" spans="2:7" x14ac:dyDescent="0.25">
      <c r="B128" s="3"/>
      <c r="C128" s="18" t="s">
        <v>35</v>
      </c>
      <c r="D128" s="19"/>
      <c r="E128" s="4"/>
    </row>
    <row r="129" spans="2:5" x14ac:dyDescent="0.25">
      <c r="B129" s="3"/>
      <c r="C129" s="20" t="s">
        <v>36</v>
      </c>
      <c r="D129" s="21"/>
      <c r="E129" s="4"/>
    </row>
    <row r="130" spans="2:5" x14ac:dyDescent="0.25">
      <c r="B130" s="3"/>
      <c r="C130" s="20" t="s">
        <v>37</v>
      </c>
      <c r="D130" s="21"/>
      <c r="E130" s="4"/>
    </row>
    <row r="131" spans="2:5" x14ac:dyDescent="0.25">
      <c r="B131" s="3"/>
      <c r="C131" s="20" t="s">
        <v>38</v>
      </c>
      <c r="D131" s="21"/>
      <c r="E131" s="4"/>
    </row>
    <row r="132" spans="2:5" x14ac:dyDescent="0.25">
      <c r="B132" s="3"/>
      <c r="C132" s="20" t="s">
        <v>39</v>
      </c>
      <c r="D132" s="21"/>
      <c r="E132" s="4"/>
    </row>
    <row r="133" spans="2:5" x14ac:dyDescent="0.25">
      <c r="B133" s="3"/>
      <c r="C133" s="22" t="s">
        <v>7</v>
      </c>
      <c r="D133" s="23"/>
      <c r="E133" s="4"/>
    </row>
    <row r="134" spans="2:5" x14ac:dyDescent="0.25">
      <c r="B134" s="3"/>
      <c r="C134" s="16" t="s">
        <v>67</v>
      </c>
      <c r="D134" s="17">
        <f>+D135</f>
        <v>0</v>
      </c>
      <c r="E134" s="4"/>
    </row>
    <row r="135" spans="2:5" x14ac:dyDescent="0.25">
      <c r="B135" s="3"/>
      <c r="C135" s="32" t="s">
        <v>70</v>
      </c>
      <c r="D135" s="33"/>
      <c r="E135" s="4"/>
    </row>
    <row r="136" spans="2:5" x14ac:dyDescent="0.25">
      <c r="B136" s="3"/>
      <c r="C136" s="16" t="s">
        <v>69</v>
      </c>
      <c r="D136" s="17">
        <f>SUM(D137:D142)</f>
        <v>0</v>
      </c>
      <c r="E136" s="4"/>
    </row>
    <row r="137" spans="2:5" x14ac:dyDescent="0.25">
      <c r="B137" s="3"/>
      <c r="C137" s="18" t="s">
        <v>71</v>
      </c>
      <c r="D137" s="19"/>
      <c r="E137" s="4"/>
    </row>
    <row r="138" spans="2:5" x14ac:dyDescent="0.25">
      <c r="B138" s="3"/>
      <c r="C138" s="20" t="s">
        <v>72</v>
      </c>
      <c r="D138" s="21"/>
      <c r="E138" s="4"/>
    </row>
    <row r="139" spans="2:5" x14ac:dyDescent="0.25">
      <c r="B139" s="3"/>
      <c r="C139" s="20" t="s">
        <v>73</v>
      </c>
      <c r="D139" s="21"/>
      <c r="E139" s="4"/>
    </row>
    <row r="140" spans="2:5" x14ac:dyDescent="0.25">
      <c r="B140" s="3"/>
      <c r="C140" s="20" t="s">
        <v>74</v>
      </c>
      <c r="D140" s="21"/>
      <c r="E140" s="4"/>
    </row>
    <row r="141" spans="2:5" x14ac:dyDescent="0.25">
      <c r="B141" s="3"/>
      <c r="C141" s="20" t="s">
        <v>75</v>
      </c>
      <c r="D141" s="21"/>
      <c r="E141" s="4"/>
    </row>
    <row r="142" spans="2:5" x14ac:dyDescent="0.25">
      <c r="B142" s="3"/>
      <c r="C142" s="22" t="s">
        <v>76</v>
      </c>
      <c r="D142" s="23"/>
      <c r="E142" s="4"/>
    </row>
    <row r="143" spans="2:5" x14ac:dyDescent="0.25">
      <c r="B143" s="3"/>
      <c r="C143" s="16" t="s">
        <v>30</v>
      </c>
      <c r="D143" s="17">
        <f>SUM(D144:D147)</f>
        <v>0</v>
      </c>
      <c r="E143" s="4"/>
    </row>
    <row r="144" spans="2:5" x14ac:dyDescent="0.25">
      <c r="B144" s="3"/>
      <c r="C144" s="18" t="s">
        <v>40</v>
      </c>
      <c r="D144" s="19"/>
      <c r="E144" s="4"/>
    </row>
    <row r="145" spans="2:5" x14ac:dyDescent="0.25">
      <c r="B145" s="3"/>
      <c r="C145" s="20" t="s">
        <v>41</v>
      </c>
      <c r="D145" s="21"/>
      <c r="E145" s="4"/>
    </row>
    <row r="146" spans="2:5" x14ac:dyDescent="0.25">
      <c r="B146" s="3"/>
      <c r="C146" s="20" t="s">
        <v>57</v>
      </c>
      <c r="D146" s="21"/>
      <c r="E146" s="4"/>
    </row>
    <row r="147" spans="2:5" x14ac:dyDescent="0.25">
      <c r="B147" s="3"/>
      <c r="C147" s="22" t="s">
        <v>7</v>
      </c>
      <c r="D147" s="23"/>
      <c r="E147" s="4"/>
    </row>
    <row r="148" spans="2:5" x14ac:dyDescent="0.25">
      <c r="B148" s="3"/>
      <c r="C148" s="16" t="s">
        <v>77</v>
      </c>
      <c r="D148" s="17">
        <f>+D149</f>
        <v>0</v>
      </c>
      <c r="E148" s="4"/>
    </row>
    <row r="149" spans="2:5" x14ac:dyDescent="0.25">
      <c r="B149" s="3"/>
      <c r="C149" s="32" t="s">
        <v>7</v>
      </c>
      <c r="D149" s="33"/>
      <c r="E149" s="4"/>
    </row>
    <row r="150" spans="2:5" x14ac:dyDescent="0.25">
      <c r="B150" s="3"/>
      <c r="C150" s="34" t="s">
        <v>68</v>
      </c>
      <c r="D150" s="35">
        <f>SUM(D151:D153)</f>
        <v>0</v>
      </c>
      <c r="E150" s="4"/>
    </row>
    <row r="151" spans="2:5" x14ac:dyDescent="0.25">
      <c r="B151" s="3"/>
      <c r="C151" s="18" t="s">
        <v>83</v>
      </c>
      <c r="D151" s="21"/>
      <c r="E151" s="4"/>
    </row>
    <row r="152" spans="2:5" x14ac:dyDescent="0.25">
      <c r="B152" s="3"/>
      <c r="C152" s="20" t="s">
        <v>149</v>
      </c>
      <c r="D152" s="21"/>
      <c r="E152" s="4"/>
    </row>
    <row r="153" spans="2:5" x14ac:dyDescent="0.25">
      <c r="B153" s="3"/>
      <c r="C153" s="20" t="s">
        <v>7</v>
      </c>
      <c r="D153" s="23"/>
      <c r="E153" s="4"/>
    </row>
    <row r="154" spans="2:5" x14ac:dyDescent="0.25">
      <c r="B154" s="3"/>
      <c r="C154" s="12" t="s">
        <v>42</v>
      </c>
      <c r="D154" s="13">
        <f>+D155+D157+D159+D169</f>
        <v>0</v>
      </c>
      <c r="E154" s="4"/>
    </row>
    <row r="155" spans="2:5" x14ac:dyDescent="0.25">
      <c r="B155" s="3"/>
      <c r="C155" s="36" t="s">
        <v>150</v>
      </c>
      <c r="D155" s="15">
        <f>+D156</f>
        <v>0</v>
      </c>
      <c r="E155" s="4"/>
    </row>
    <row r="156" spans="2:5" x14ac:dyDescent="0.25">
      <c r="B156" s="3"/>
      <c r="C156" s="18" t="s">
        <v>151</v>
      </c>
      <c r="D156" s="19"/>
      <c r="E156" s="4"/>
    </row>
    <row r="157" spans="2:5" x14ac:dyDescent="0.25">
      <c r="B157" s="3"/>
      <c r="C157" s="36" t="s">
        <v>152</v>
      </c>
      <c r="D157" s="15">
        <f>+D158</f>
        <v>0</v>
      </c>
      <c r="E157" s="4"/>
    </row>
    <row r="158" spans="2:5" x14ac:dyDescent="0.25">
      <c r="B158" s="3"/>
      <c r="C158" s="18" t="s">
        <v>153</v>
      </c>
      <c r="D158" s="19"/>
      <c r="E158" s="4"/>
    </row>
    <row r="159" spans="2:5" x14ac:dyDescent="0.25">
      <c r="B159" s="3"/>
      <c r="C159" s="36" t="s">
        <v>49</v>
      </c>
      <c r="D159" s="15">
        <f>SUM(D160:D165)+D168</f>
        <v>0</v>
      </c>
      <c r="E159" s="4"/>
    </row>
    <row r="160" spans="2:5" x14ac:dyDescent="0.25">
      <c r="B160" s="3"/>
      <c r="C160" s="18" t="s">
        <v>50</v>
      </c>
      <c r="D160" s="19"/>
      <c r="E160" s="4"/>
    </row>
    <row r="161" spans="2:5" x14ac:dyDescent="0.25">
      <c r="B161" s="3"/>
      <c r="C161" s="20" t="s">
        <v>51</v>
      </c>
      <c r="D161" s="21"/>
      <c r="E161" s="4"/>
    </row>
    <row r="162" spans="2:5" x14ac:dyDescent="0.25">
      <c r="B162" s="3"/>
      <c r="C162" s="20" t="s">
        <v>52</v>
      </c>
      <c r="D162" s="21"/>
      <c r="E162" s="4"/>
    </row>
    <row r="163" spans="2:5" x14ac:dyDescent="0.25">
      <c r="B163" s="3"/>
      <c r="C163" s="20" t="s">
        <v>53</v>
      </c>
      <c r="D163" s="21"/>
      <c r="E163" s="4"/>
    </row>
    <row r="164" spans="2:5" x14ac:dyDescent="0.25">
      <c r="B164" s="3"/>
      <c r="C164" s="20" t="s">
        <v>54</v>
      </c>
      <c r="D164" s="21"/>
      <c r="E164" s="4"/>
    </row>
    <row r="165" spans="2:5" x14ac:dyDescent="0.25">
      <c r="B165" s="3"/>
      <c r="C165" s="54" t="s">
        <v>55</v>
      </c>
      <c r="D165" s="55">
        <f>SUM(D166:D167)</f>
        <v>0</v>
      </c>
      <c r="E165" s="4"/>
    </row>
    <row r="166" spans="2:5" x14ac:dyDescent="0.25">
      <c r="B166" s="3"/>
      <c r="C166" s="22" t="s">
        <v>154</v>
      </c>
      <c r="D166" s="23"/>
      <c r="E166" s="4"/>
    </row>
    <row r="167" spans="2:5" x14ac:dyDescent="0.25">
      <c r="B167" s="3"/>
      <c r="C167" s="22" t="s">
        <v>155</v>
      </c>
      <c r="D167" s="23"/>
      <c r="E167" s="4"/>
    </row>
    <row r="168" spans="2:5" x14ac:dyDescent="0.25">
      <c r="B168" s="3"/>
      <c r="C168" s="22" t="s">
        <v>56</v>
      </c>
      <c r="D168" s="23"/>
      <c r="E168" s="4"/>
    </row>
    <row r="169" spans="2:5" x14ac:dyDescent="0.25">
      <c r="B169" s="3"/>
      <c r="C169" s="36" t="s">
        <v>43</v>
      </c>
      <c r="D169" s="15">
        <f>SUM(D170:D172)</f>
        <v>0</v>
      </c>
      <c r="E169" s="4"/>
    </row>
    <row r="170" spans="2:5" x14ac:dyDescent="0.25">
      <c r="B170" s="3"/>
      <c r="C170" s="18" t="s">
        <v>44</v>
      </c>
      <c r="D170" s="19"/>
      <c r="E170" s="4"/>
    </row>
    <row r="171" spans="2:5" x14ac:dyDescent="0.25">
      <c r="B171" s="3"/>
      <c r="C171" s="20" t="s">
        <v>45</v>
      </c>
      <c r="D171" s="21"/>
      <c r="E171" s="4"/>
    </row>
    <row r="172" spans="2:5" x14ac:dyDescent="0.25">
      <c r="B172" s="3"/>
      <c r="C172" s="22" t="s">
        <v>7</v>
      </c>
      <c r="D172" s="23"/>
      <c r="E172" s="4"/>
    </row>
    <row r="173" spans="2:5" x14ac:dyDescent="0.25">
      <c r="B173" s="3"/>
      <c r="C173" s="37" t="s">
        <v>82</v>
      </c>
      <c r="D173" s="38">
        <f>+D174</f>
        <v>0</v>
      </c>
      <c r="E173" s="4"/>
    </row>
    <row r="174" spans="2:5" x14ac:dyDescent="0.25">
      <c r="B174" s="3"/>
      <c r="C174" s="22" t="s">
        <v>81</v>
      </c>
      <c r="D174" s="23"/>
      <c r="E174" s="4"/>
    </row>
    <row r="175" spans="2:5" ht="15.75" thickBot="1" x14ac:dyDescent="0.3">
      <c r="B175" s="3"/>
      <c r="C175" s="39" t="s">
        <v>48</v>
      </c>
      <c r="D175" s="40">
        <f>+D154+D86+D77+D173</f>
        <v>0</v>
      </c>
      <c r="E175" s="4"/>
    </row>
    <row r="176" spans="2:5" ht="15.75" thickBot="1" x14ac:dyDescent="0.3">
      <c r="B176" s="6"/>
      <c r="C176" s="7"/>
      <c r="D176" s="7"/>
      <c r="E176" s="8"/>
    </row>
    <row r="177" spans="2:5" x14ac:dyDescent="0.25">
      <c r="B177" s="66"/>
      <c r="C177" s="66"/>
      <c r="D177" s="66"/>
      <c r="E177" s="66"/>
    </row>
    <row r="178" spans="2:5" x14ac:dyDescent="0.25">
      <c r="B178" s="67"/>
      <c r="C178" s="67"/>
      <c r="D178" s="67"/>
      <c r="E178" s="67"/>
    </row>
    <row r="179" spans="2:5" x14ac:dyDescent="0.25">
      <c r="B179" s="67"/>
      <c r="C179" s="67"/>
      <c r="D179" s="67"/>
      <c r="E179" s="67"/>
    </row>
    <row r="180" spans="2:5" x14ac:dyDescent="0.25">
      <c r="B180" s="1"/>
      <c r="C180" s="1"/>
      <c r="D180" s="1"/>
      <c r="E180" s="1"/>
    </row>
    <row r="181" spans="2:5" x14ac:dyDescent="0.25">
      <c r="B181" s="1"/>
      <c r="C181" s="1"/>
      <c r="D181" s="1"/>
      <c r="E181" s="1"/>
    </row>
    <row r="182" spans="2:5" x14ac:dyDescent="0.25">
      <c r="B182" s="1"/>
      <c r="C182" s="1"/>
      <c r="D182" s="1"/>
      <c r="E182" s="1"/>
    </row>
    <row r="183" spans="2:5" x14ac:dyDescent="0.25">
      <c r="B183" s="1"/>
      <c r="C183" s="1"/>
      <c r="D183" s="1"/>
      <c r="E183" s="1"/>
    </row>
    <row r="184" spans="2:5" x14ac:dyDescent="0.25">
      <c r="B184" s="1"/>
      <c r="C184" s="1"/>
      <c r="D184" s="1"/>
      <c r="E184" s="1"/>
    </row>
    <row r="185" spans="2:5" x14ac:dyDescent="0.25">
      <c r="B185" s="1"/>
      <c r="C185" s="1"/>
      <c r="D185" s="1"/>
      <c r="E185" s="1"/>
    </row>
    <row r="186" spans="2:5" x14ac:dyDescent="0.25">
      <c r="B186" s="1"/>
      <c r="C186" s="1"/>
      <c r="D186" s="1"/>
      <c r="E186" s="1"/>
    </row>
    <row r="187" spans="2:5" x14ac:dyDescent="0.25">
      <c r="B187" s="1"/>
      <c r="C187" s="1"/>
      <c r="D187" s="1"/>
      <c r="E187" s="1"/>
    </row>
    <row r="188" spans="2:5" x14ac:dyDescent="0.25">
      <c r="B188" s="1"/>
      <c r="C188" s="1"/>
      <c r="D188" s="1"/>
      <c r="E188" s="1"/>
    </row>
    <row r="189" spans="2:5" x14ac:dyDescent="0.25">
      <c r="B189" s="1"/>
      <c r="C189" s="1"/>
      <c r="D189" s="1"/>
      <c r="E189" s="1"/>
    </row>
    <row r="190" spans="2:5" x14ac:dyDescent="0.25">
      <c r="B190" s="1"/>
      <c r="C190" s="1"/>
      <c r="D190" s="1"/>
      <c r="E190" s="1"/>
    </row>
    <row r="191" spans="2:5" x14ac:dyDescent="0.25">
      <c r="B191" s="1"/>
      <c r="C191" s="1"/>
      <c r="D191" s="1"/>
      <c r="E191" s="1"/>
    </row>
    <row r="192" spans="2:5" x14ac:dyDescent="0.25">
      <c r="B192" s="1"/>
      <c r="C192" s="1"/>
      <c r="D192" s="1"/>
      <c r="E192" s="1"/>
    </row>
    <row r="193" spans="2:5" x14ac:dyDescent="0.25">
      <c r="B193" s="1"/>
      <c r="C193" s="1"/>
      <c r="D193" s="1"/>
      <c r="E193" s="1"/>
    </row>
    <row r="194" spans="2:5" x14ac:dyDescent="0.25">
      <c r="B194" s="1"/>
      <c r="C194" s="1"/>
      <c r="D194" s="1"/>
      <c r="E194" s="1"/>
    </row>
    <row r="195" spans="2:5" x14ac:dyDescent="0.25">
      <c r="B195" s="1"/>
      <c r="C195" s="1"/>
      <c r="D195" s="1"/>
      <c r="E195" s="1"/>
    </row>
    <row r="196" spans="2:5" x14ac:dyDescent="0.25">
      <c r="B196" s="1"/>
      <c r="C196" s="1"/>
      <c r="D196" s="1"/>
      <c r="E196" s="1"/>
    </row>
    <row r="197" spans="2:5" x14ac:dyDescent="0.25">
      <c r="B197" s="1"/>
      <c r="C197" s="1"/>
      <c r="D197" s="1"/>
      <c r="E197" s="1"/>
    </row>
    <row r="198" spans="2:5" x14ac:dyDescent="0.25">
      <c r="B198" s="1"/>
      <c r="C198" s="1"/>
      <c r="D198" s="1"/>
      <c r="E198" s="1"/>
    </row>
    <row r="199" spans="2:5" x14ac:dyDescent="0.25">
      <c r="B199" s="1"/>
      <c r="C199" s="1"/>
      <c r="D199" s="1"/>
      <c r="E199" s="1"/>
    </row>
    <row r="200" spans="2:5" x14ac:dyDescent="0.25">
      <c r="B200" s="1"/>
      <c r="C200" s="1"/>
      <c r="D200" s="1"/>
      <c r="E200" s="1"/>
    </row>
    <row r="201" spans="2:5" x14ac:dyDescent="0.25">
      <c r="B201" s="1"/>
      <c r="C201" s="1"/>
      <c r="D201" s="1"/>
      <c r="E201" s="1"/>
    </row>
    <row r="202" spans="2:5" x14ac:dyDescent="0.25">
      <c r="B202" s="1"/>
      <c r="C202" s="1"/>
      <c r="D202" s="1"/>
      <c r="E202" s="1"/>
    </row>
    <row r="203" spans="2:5" x14ac:dyDescent="0.25">
      <c r="B203" s="1"/>
      <c r="C203" s="1"/>
      <c r="D203" s="1"/>
      <c r="E203" s="1"/>
    </row>
    <row r="204" spans="2:5" x14ac:dyDescent="0.25">
      <c r="B204" s="1"/>
      <c r="C204" s="1"/>
      <c r="D204" s="1"/>
      <c r="E204" s="1"/>
    </row>
    <row r="205" spans="2:5" x14ac:dyDescent="0.25">
      <c r="B205" s="1"/>
      <c r="C205" s="1"/>
      <c r="D205" s="1"/>
      <c r="E205" s="1"/>
    </row>
    <row r="206" spans="2:5" x14ac:dyDescent="0.25">
      <c r="B206" s="1"/>
      <c r="C206" s="1"/>
      <c r="D206" s="1"/>
      <c r="E206" s="1"/>
    </row>
    <row r="207" spans="2:5" x14ac:dyDescent="0.25">
      <c r="B207" s="1"/>
      <c r="C207" s="1"/>
      <c r="D207" s="1"/>
      <c r="E207" s="1"/>
    </row>
    <row r="208" spans="2:5" x14ac:dyDescent="0.25">
      <c r="B208" s="1"/>
      <c r="C208" s="1"/>
      <c r="D208" s="1"/>
      <c r="E208" s="1"/>
    </row>
    <row r="209" spans="2:5" x14ac:dyDescent="0.25">
      <c r="B209" s="1"/>
      <c r="C209" s="1"/>
      <c r="D209" s="1"/>
      <c r="E209" s="1"/>
    </row>
    <row r="210" spans="2:5" x14ac:dyDescent="0.25">
      <c r="B210" s="1"/>
      <c r="C210" s="1"/>
      <c r="D210" s="1"/>
      <c r="E210" s="1"/>
    </row>
    <row r="211" spans="2:5" x14ac:dyDescent="0.25">
      <c r="B211" s="1"/>
      <c r="C211" s="1"/>
      <c r="D211" s="1"/>
      <c r="E211" s="1"/>
    </row>
    <row r="212" spans="2:5" x14ac:dyDescent="0.25">
      <c r="B212" s="1"/>
      <c r="C212" s="1"/>
      <c r="D212" s="1"/>
      <c r="E212" s="1"/>
    </row>
    <row r="213" spans="2:5" x14ac:dyDescent="0.25">
      <c r="B213" s="1"/>
      <c r="C213" s="1"/>
      <c r="D213" s="1"/>
      <c r="E213" s="1"/>
    </row>
    <row r="214" spans="2:5" x14ac:dyDescent="0.25">
      <c r="B214" s="1"/>
      <c r="C214" s="1"/>
      <c r="D214" s="1"/>
      <c r="E214" s="1"/>
    </row>
    <row r="215" spans="2:5" x14ac:dyDescent="0.25">
      <c r="B215" s="1"/>
      <c r="C215" s="1"/>
      <c r="D215" s="1"/>
      <c r="E215" s="1"/>
    </row>
    <row r="216" spans="2:5" x14ac:dyDescent="0.25">
      <c r="B216" s="1"/>
      <c r="C216" s="1"/>
      <c r="D216" s="1"/>
      <c r="E216" s="1"/>
    </row>
    <row r="217" spans="2:5" x14ac:dyDescent="0.25">
      <c r="B217" s="1"/>
      <c r="C217" s="1"/>
      <c r="D217" s="1"/>
      <c r="E217" s="1"/>
    </row>
    <row r="218" spans="2:5" x14ac:dyDescent="0.25">
      <c r="B218" s="1"/>
      <c r="C218" s="1"/>
      <c r="D218" s="1"/>
      <c r="E218" s="1"/>
    </row>
    <row r="219" spans="2:5" x14ac:dyDescent="0.25">
      <c r="B219" s="1"/>
      <c r="C219" s="1"/>
      <c r="D219" s="1"/>
      <c r="E219" s="1"/>
    </row>
    <row r="220" spans="2:5" x14ac:dyDescent="0.25">
      <c r="B220" s="1"/>
      <c r="C220" s="1"/>
      <c r="D220" s="1"/>
      <c r="E220" s="1"/>
    </row>
    <row r="221" spans="2:5" x14ac:dyDescent="0.25">
      <c r="B221" s="1"/>
      <c r="C221" s="1"/>
      <c r="D221" s="1"/>
      <c r="E221" s="1"/>
    </row>
    <row r="222" spans="2:5" x14ac:dyDescent="0.25">
      <c r="B222" s="1"/>
      <c r="C222" s="1"/>
      <c r="D222" s="1"/>
      <c r="E222" s="1"/>
    </row>
    <row r="223" spans="2:5" x14ac:dyDescent="0.25">
      <c r="B223" s="1"/>
      <c r="C223" s="1"/>
      <c r="D223" s="1"/>
      <c r="E223" s="1"/>
    </row>
    <row r="224" spans="2:5" x14ac:dyDescent="0.25">
      <c r="B224" s="1"/>
      <c r="C224" s="1"/>
      <c r="D224" s="1"/>
      <c r="E224" s="1"/>
    </row>
    <row r="225" spans="2:5" x14ac:dyDescent="0.25">
      <c r="B225" s="1"/>
      <c r="C225" s="1"/>
      <c r="D225" s="1"/>
      <c r="E225" s="1"/>
    </row>
    <row r="226" spans="2:5" x14ac:dyDescent="0.25">
      <c r="B226" s="1"/>
      <c r="C226" s="1"/>
      <c r="D226" s="1"/>
      <c r="E226" s="1"/>
    </row>
    <row r="227" spans="2:5" x14ac:dyDescent="0.25">
      <c r="B227" s="1"/>
      <c r="C227" s="1"/>
      <c r="D227" s="1"/>
      <c r="E227" s="1"/>
    </row>
    <row r="228" spans="2:5" x14ac:dyDescent="0.25">
      <c r="B228" s="1"/>
      <c r="C228" s="1"/>
      <c r="D228" s="1"/>
      <c r="E228" s="1"/>
    </row>
    <row r="229" spans="2:5" x14ac:dyDescent="0.25">
      <c r="B229" s="1"/>
      <c r="C229" s="1"/>
      <c r="D229" s="1"/>
      <c r="E229" s="1"/>
    </row>
    <row r="230" spans="2:5" x14ac:dyDescent="0.25">
      <c r="B230" s="1"/>
      <c r="C230" s="1"/>
      <c r="D230" s="1"/>
      <c r="E230" s="1"/>
    </row>
    <row r="231" spans="2:5" x14ac:dyDescent="0.25">
      <c r="B231" s="1"/>
      <c r="C231" s="1"/>
      <c r="D231" s="1"/>
      <c r="E231" s="1"/>
    </row>
    <row r="232" spans="2:5" x14ac:dyDescent="0.25">
      <c r="B232" s="1"/>
      <c r="C232" s="1"/>
      <c r="D232" s="1"/>
      <c r="E232" s="1"/>
    </row>
    <row r="233" spans="2:5" x14ac:dyDescent="0.25">
      <c r="B233" s="1"/>
      <c r="C233" s="1"/>
      <c r="D233" s="1"/>
      <c r="E233" s="1"/>
    </row>
    <row r="234" spans="2:5" x14ac:dyDescent="0.25">
      <c r="B234" s="1"/>
      <c r="C234" s="1"/>
      <c r="D234" s="1"/>
      <c r="E234" s="1"/>
    </row>
    <row r="235" spans="2:5" x14ac:dyDescent="0.25">
      <c r="B235" s="1"/>
      <c r="C235" s="1"/>
      <c r="D235" s="1"/>
      <c r="E235" s="1"/>
    </row>
    <row r="236" spans="2:5" x14ac:dyDescent="0.25">
      <c r="B236" s="1"/>
      <c r="C236" s="1"/>
      <c r="D236" s="1"/>
      <c r="E236" s="1"/>
    </row>
    <row r="237" spans="2:5" x14ac:dyDescent="0.25">
      <c r="B237" s="1"/>
      <c r="C237" s="1"/>
      <c r="D237" s="1"/>
      <c r="E237" s="1"/>
    </row>
    <row r="238" spans="2:5" x14ac:dyDescent="0.25">
      <c r="B238" s="1"/>
      <c r="C238" s="1"/>
      <c r="D238" s="1"/>
      <c r="E238" s="1"/>
    </row>
    <row r="239" spans="2:5" x14ac:dyDescent="0.25">
      <c r="B239" s="1"/>
      <c r="C239" s="1"/>
      <c r="D239" s="1"/>
      <c r="E239" s="1"/>
    </row>
    <row r="240" spans="2:5" x14ac:dyDescent="0.25">
      <c r="B240" s="1"/>
      <c r="C240" s="1"/>
      <c r="D240" s="1"/>
      <c r="E240" s="1"/>
    </row>
  </sheetData>
  <sheetProtection algorithmName="SHA-512" hashValue="W2zQId40iTv33CIKHDK7/1/6QptoxwYiabi0mMTyeEbxCQhELtg1Zx8RWxWZp/jLh0/Jqsd9A2eo8jmkrNQOeg==" saltValue="K3Zgt0NjIQ0XntBnLMpepQ==" spinCount="100000" sheet="1" selectLockedCells="1"/>
  <mergeCells count="8">
    <mergeCell ref="A1:F1"/>
    <mergeCell ref="A3:B3"/>
    <mergeCell ref="D3:F3"/>
    <mergeCell ref="B177:E179"/>
    <mergeCell ref="C75:D75"/>
    <mergeCell ref="B4:E4"/>
    <mergeCell ref="C6:D6"/>
    <mergeCell ref="B2:F2"/>
  </mergeCells>
  <pageMargins left="0.25" right="0.25" top="0.75" bottom="0.75" header="0.3" footer="0.3"/>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INGRESOS - GASTOS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ST-MJ03LSWO</dc:creator>
  <cp:lastModifiedBy>ST-H5PJDW2</cp:lastModifiedBy>
  <cp:lastPrinted>2017-09-14T22:36:12Z</cp:lastPrinted>
  <dcterms:created xsi:type="dcterms:W3CDTF">2017-09-14T20:05:54Z</dcterms:created>
  <dcterms:modified xsi:type="dcterms:W3CDTF">2022-01-12T16:56:01Z</dcterms:modified>
</cp:coreProperties>
</file>