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\CDUNICAUCA 2022\01 CALIDAD 2022\SIG CALIDAD 2022\Estratégico-PE\Gest Cali - GS\Gestión de la Certificación\FOR\"/>
    </mc:Choice>
  </mc:AlternateContent>
  <bookViews>
    <workbookView xWindow="0" yWindow="0" windowWidth="7470" windowHeight="2700" firstSheet="1" activeTab="1"/>
  </bookViews>
  <sheets>
    <sheet name="Formato Salidas No Conformes" sheetId="20" state="hidden" r:id="rId1"/>
    <sheet name="Formulación Plan Mejora" sheetId="1" r:id="rId2"/>
    <sheet name="Seguimiento PlandeMejora" sheetId="4" state="hidden" r:id="rId3"/>
    <sheet name="Datos" sheetId="2" state="hidden" r:id="rId4"/>
    <sheet name="Form. Accion Correctiva (1)" sheetId="5" r:id="rId5"/>
    <sheet name="Form. Accion Correctiva (2)" sheetId="6" r:id="rId6"/>
    <sheet name="Form. Accion Correctiva (3)" sheetId="7" r:id="rId7"/>
    <sheet name="Form. Accion Correctiva (4)" sheetId="8" r:id="rId8"/>
    <sheet name="Form. Accion Correctiva (5)" sheetId="9" r:id="rId9"/>
    <sheet name="Form. Accion Correctiva (6)" sheetId="10" r:id="rId10"/>
    <sheet name="Form. Accion Correctiva (7)" sheetId="11" r:id="rId11"/>
    <sheet name="Form. Accion Correctiva (8)" sheetId="12" r:id="rId12"/>
    <sheet name="Form. Accion Correctiva (9)" sheetId="13" r:id="rId13"/>
    <sheet name="Form. Accion Correctiva (10)" sheetId="14" r:id="rId14"/>
    <sheet name="Form. Accion Correctiva (11)" sheetId="15" r:id="rId15"/>
    <sheet name="Form. Accion Correctiva (12)" sheetId="16" r:id="rId16"/>
    <sheet name="Form. Accion Correctiva (13)" sheetId="17" r:id="rId17"/>
    <sheet name="Form. Accion Correctiva (14)" sheetId="18" r:id="rId18"/>
    <sheet name="Hoja2" sheetId="21" r:id="rId19"/>
    <sheet name="Hoja6" sheetId="25" r:id="rId20"/>
    <sheet name="Hoja5" sheetId="24" r:id="rId21"/>
    <sheet name="Hoja1" sheetId="19" state="hidden" r:id="rId22"/>
  </sheets>
  <definedNames>
    <definedName name="_xlnm._FilterDatabase" localSheetId="1" hidden="1">'Formulación Plan Mejora'!$A$10:$U$12</definedName>
    <definedName name="_xlnm._FilterDatabase" localSheetId="2" hidden="1">'Seguimiento PlandeMejora'!$A$9:$R$10</definedName>
    <definedName name="_xlnm.Print_Area" localSheetId="4">'Form. Accion Correctiva (1)'!$B$2:$K$31</definedName>
    <definedName name="_xlnm.Print_Area" localSheetId="13">'Form. Accion Correctiva (10)'!$B$2:$K$43</definedName>
    <definedName name="_xlnm.Print_Area" localSheetId="14">'Form. Accion Correctiva (11)'!$B$2:$K$43</definedName>
    <definedName name="_xlnm.Print_Area" localSheetId="15">'Form. Accion Correctiva (12)'!$B$2:$K$43</definedName>
    <definedName name="_xlnm.Print_Area" localSheetId="16">'Form. Accion Correctiva (13)'!$B$2:$K$43</definedName>
    <definedName name="_xlnm.Print_Area" localSheetId="17">'Form. Accion Correctiva (14)'!$B$2:$K$43</definedName>
    <definedName name="_xlnm.Print_Area" localSheetId="5">'Form. Accion Correctiva (2)'!$B$2:$K$43</definedName>
    <definedName name="_xlnm.Print_Area" localSheetId="6">'Form. Accion Correctiva (3)'!$B$2:$K$43</definedName>
    <definedName name="_xlnm.Print_Area" localSheetId="7">'Form. Accion Correctiva (4)'!$B$2:$K$43</definedName>
    <definedName name="_xlnm.Print_Area" localSheetId="8">'Form. Accion Correctiva (5)'!$B$2:$K$43</definedName>
    <definedName name="_xlnm.Print_Area" localSheetId="9">'Form. Accion Correctiva (6)'!$B$2:$K$43</definedName>
    <definedName name="_xlnm.Print_Area" localSheetId="10">'Form. Accion Correctiva (7)'!$B$2:$K$43</definedName>
    <definedName name="_xlnm.Print_Area" localSheetId="11">'Form. Accion Correctiva (8)'!$B$2:$K$43</definedName>
    <definedName name="_xlnm.Print_Area" localSheetId="12">'Form. Accion Correctiva (9)'!$B$2:$K$43</definedName>
    <definedName name="Calidad_Académica">Datos!$D$8:$D$19</definedName>
    <definedName name="Calidad_Administrativa">Datos!$D$6:$D$7</definedName>
    <definedName name="Control_Interno">Datos!$D$6:$D$7</definedName>
    <definedName name="Fuente">Datos!$C$6:$C$11</definedName>
    <definedName name="Texto1" localSheetId="4">'Form. Accion Correctiva (1)'!#REF!</definedName>
    <definedName name="Texto1" localSheetId="13">'Form. Accion Correctiva (10)'!#REF!</definedName>
    <definedName name="Texto1" localSheetId="14">'Form. Accion Correctiva (11)'!#REF!</definedName>
    <definedName name="Texto1" localSheetId="15">'Form. Accion Correctiva (12)'!#REF!</definedName>
    <definedName name="Texto1" localSheetId="16">'Form. Accion Correctiva (13)'!#REF!</definedName>
    <definedName name="Texto1" localSheetId="17">'Form. Accion Correctiva (14)'!#REF!</definedName>
    <definedName name="Texto1" localSheetId="5">'Form. Accion Correctiva (2)'!#REF!</definedName>
    <definedName name="Texto1" localSheetId="6">'Form. Accion Correctiva (3)'!#REF!</definedName>
    <definedName name="Texto1" localSheetId="7">'Form. Accion Correctiva (4)'!#REF!</definedName>
    <definedName name="Texto1" localSheetId="8">'Form. Accion Correctiva (5)'!#REF!</definedName>
    <definedName name="Texto1" localSheetId="9">'Form. Accion Correctiva (6)'!#REF!</definedName>
    <definedName name="Texto1" localSheetId="10">'Form. Accion Correctiva (7)'!#REF!</definedName>
    <definedName name="Texto1" localSheetId="11">'Form. Accion Correctiva (8)'!#REF!</definedName>
    <definedName name="Texto1" localSheetId="12">'Form. Accion Correctiva (9)'!#REF!</definedName>
    <definedName name="Unidad_medida">Hoja2!$A$4:$A$11</definedName>
    <definedName name="UnidaddeMedida">Hoja2!$A$3:$A$11</definedName>
  </definedNames>
  <calcPr calcId="162913"/>
</workbook>
</file>

<file path=xl/calcChain.xml><?xml version="1.0" encoding="utf-8"?>
<calcChain xmlns="http://schemas.openxmlformats.org/spreadsheetml/2006/main">
  <c r="E39" i="1" l="1"/>
  <c r="C12" i="18"/>
  <c r="C12" i="17"/>
  <c r="E37" i="1"/>
  <c r="C12" i="16"/>
  <c r="E35" i="1"/>
  <c r="C12" i="15"/>
  <c r="E33" i="1"/>
  <c r="C12" i="14"/>
  <c r="E31" i="1"/>
  <c r="C12" i="13"/>
  <c r="E29" i="1"/>
  <c r="C12" i="12"/>
  <c r="E27" i="1"/>
  <c r="C12" i="11"/>
  <c r="E25" i="1"/>
  <c r="C12" i="10"/>
  <c r="C12" i="9"/>
  <c r="E21" i="1"/>
  <c r="E23" i="1"/>
  <c r="E19" i="1" l="1"/>
  <c r="E17" i="1"/>
  <c r="C12" i="8"/>
  <c r="C12" i="7"/>
  <c r="C12" i="6"/>
  <c r="E15" i="1"/>
  <c r="C12" i="5"/>
  <c r="E13" i="1" l="1"/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K58" i="4" s="1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O12" i="4"/>
  <c r="K186" i="4" l="1"/>
  <c r="K130" i="4"/>
  <c r="M130" i="4" s="1"/>
  <c r="K168" i="4"/>
  <c r="M168" i="4" s="1"/>
  <c r="K152" i="4"/>
  <c r="M152" i="4" s="1"/>
  <c r="K104" i="4"/>
  <c r="M104" i="4" s="1"/>
  <c r="K40" i="4"/>
  <c r="M40" i="4" s="1"/>
  <c r="K24" i="4"/>
  <c r="M24" i="4" s="1"/>
  <c r="K82" i="4"/>
  <c r="M82" i="4" s="1"/>
  <c r="K180" i="4"/>
  <c r="M180" i="4" s="1"/>
  <c r="K160" i="4"/>
  <c r="M160" i="4" s="1"/>
  <c r="K144" i="4"/>
  <c r="M144" i="4" s="1"/>
  <c r="K116" i="4"/>
  <c r="M116" i="4" s="1"/>
  <c r="K96" i="4"/>
  <c r="M96" i="4" s="1"/>
  <c r="K88" i="4"/>
  <c r="M88" i="4" s="1"/>
  <c r="K80" i="4"/>
  <c r="M80" i="4" s="1"/>
  <c r="K68" i="4"/>
  <c r="M68" i="4" s="1"/>
  <c r="K16" i="4"/>
  <c r="M16" i="4" s="1"/>
  <c r="K158" i="4"/>
  <c r="K138" i="4"/>
  <c r="M138" i="4" s="1"/>
  <c r="K110" i="4"/>
  <c r="M110" i="4" s="1"/>
  <c r="K30" i="4"/>
  <c r="M30" i="4" s="1"/>
  <c r="K196" i="4"/>
  <c r="M196" i="4" s="1"/>
  <c r="K132" i="4"/>
  <c r="M132" i="4" s="1"/>
  <c r="K52" i="4"/>
  <c r="M52" i="4" s="1"/>
  <c r="K32" i="4"/>
  <c r="M32" i="4" s="1"/>
  <c r="K201" i="4"/>
  <c r="M201" i="4" s="1"/>
  <c r="K181" i="4"/>
  <c r="M181" i="4" s="1"/>
  <c r="K173" i="4"/>
  <c r="M173" i="4" s="1"/>
  <c r="K153" i="4"/>
  <c r="M153" i="4" s="1"/>
  <c r="K125" i="4"/>
  <c r="M125" i="4" s="1"/>
  <c r="K101" i="4"/>
  <c r="M101" i="4" s="1"/>
  <c r="K73" i="4"/>
  <c r="M73" i="4" s="1"/>
  <c r="K53" i="4"/>
  <c r="M53" i="4" s="1"/>
  <c r="K45" i="4"/>
  <c r="M45" i="4" s="1"/>
  <c r="K25" i="4"/>
  <c r="M25" i="4" s="1"/>
  <c r="K137" i="4"/>
  <c r="M137" i="4" s="1"/>
  <c r="K117" i="4"/>
  <c r="M117" i="4" s="1"/>
  <c r="K109" i="4"/>
  <c r="M109" i="4" s="1"/>
  <c r="K189" i="4"/>
  <c r="M189" i="4" s="1"/>
  <c r="K61" i="4"/>
  <c r="M61" i="4" s="1"/>
  <c r="K37" i="4"/>
  <c r="M37" i="4" s="1"/>
  <c r="K200" i="4"/>
  <c r="M200" i="4" s="1"/>
  <c r="K192" i="4"/>
  <c r="M192" i="4" s="1"/>
  <c r="K184" i="4"/>
  <c r="M184" i="4" s="1"/>
  <c r="K176" i="4"/>
  <c r="M176" i="4" s="1"/>
  <c r="K164" i="4"/>
  <c r="M164" i="4" s="1"/>
  <c r="K148" i="4"/>
  <c r="M148" i="4" s="1"/>
  <c r="K136" i="4"/>
  <c r="M136" i="4" s="1"/>
  <c r="K128" i="4"/>
  <c r="M128" i="4" s="1"/>
  <c r="K120" i="4"/>
  <c r="M120" i="4" s="1"/>
  <c r="K112" i="4"/>
  <c r="M112" i="4" s="1"/>
  <c r="K100" i="4"/>
  <c r="M100" i="4" s="1"/>
  <c r="K84" i="4"/>
  <c r="M84" i="4" s="1"/>
  <c r="K72" i="4"/>
  <c r="M72" i="4" s="1"/>
  <c r="K64" i="4"/>
  <c r="M64" i="4" s="1"/>
  <c r="K56" i="4"/>
  <c r="M56" i="4" s="1"/>
  <c r="M186" i="4"/>
  <c r="M158" i="4"/>
  <c r="M58" i="4"/>
  <c r="K165" i="4"/>
  <c r="M165" i="4" s="1"/>
  <c r="K89" i="4"/>
  <c r="M89" i="4" s="1"/>
  <c r="K198" i="4"/>
  <c r="M198" i="4" s="1"/>
  <c r="K190" i="4"/>
  <c r="M190" i="4" s="1"/>
  <c r="K182" i="4"/>
  <c r="M182" i="4" s="1"/>
  <c r="K178" i="4"/>
  <c r="M178" i="4" s="1"/>
  <c r="K170" i="4"/>
  <c r="M170" i="4" s="1"/>
  <c r="K166" i="4"/>
  <c r="M166" i="4" s="1"/>
  <c r="K162" i="4"/>
  <c r="M162" i="4" s="1"/>
  <c r="K154" i="4"/>
  <c r="M154" i="4" s="1"/>
  <c r="K150" i="4"/>
  <c r="M150" i="4" s="1"/>
  <c r="K142" i="4"/>
  <c r="M142" i="4" s="1"/>
  <c r="K134" i="4"/>
  <c r="M134" i="4" s="1"/>
  <c r="K126" i="4"/>
  <c r="M126" i="4" s="1"/>
  <c r="K118" i="4"/>
  <c r="M118" i="4" s="1"/>
  <c r="K114" i="4"/>
  <c r="M114" i="4" s="1"/>
  <c r="K106" i="4"/>
  <c r="M106" i="4" s="1"/>
  <c r="K102" i="4"/>
  <c r="M102" i="4" s="1"/>
  <c r="K98" i="4"/>
  <c r="M98" i="4" s="1"/>
  <c r="K90" i="4"/>
  <c r="M90" i="4" s="1"/>
  <c r="K86" i="4"/>
  <c r="M86" i="4" s="1"/>
  <c r="K78" i="4"/>
  <c r="M78" i="4" s="1"/>
  <c r="K70" i="4"/>
  <c r="M70" i="4" s="1"/>
  <c r="K62" i="4"/>
  <c r="M62" i="4" s="1"/>
  <c r="K54" i="4"/>
  <c r="M54" i="4" s="1"/>
  <c r="K50" i="4"/>
  <c r="M50" i="4" s="1"/>
  <c r="K42" i="4"/>
  <c r="M42" i="4" s="1"/>
  <c r="K38" i="4"/>
  <c r="M38" i="4" s="1"/>
  <c r="K34" i="4"/>
  <c r="M34" i="4" s="1"/>
  <c r="K26" i="4"/>
  <c r="M26" i="4" s="1"/>
  <c r="K22" i="4"/>
  <c r="M22" i="4" s="1"/>
  <c r="K14" i="4"/>
  <c r="M14" i="4" s="1"/>
  <c r="K194" i="4"/>
  <c r="M194" i="4" s="1"/>
  <c r="K122" i="4"/>
  <c r="M122" i="4" s="1"/>
  <c r="K94" i="4"/>
  <c r="M94" i="4" s="1"/>
  <c r="K66" i="4"/>
  <c r="M66" i="4" s="1"/>
  <c r="K197" i="4"/>
  <c r="M197" i="4" s="1"/>
  <c r="K193" i="4"/>
  <c r="M193" i="4" s="1"/>
  <c r="K185" i="4"/>
  <c r="M185" i="4" s="1"/>
  <c r="K177" i="4"/>
  <c r="M177" i="4" s="1"/>
  <c r="K169" i="4"/>
  <c r="M169" i="4" s="1"/>
  <c r="K161" i="4"/>
  <c r="M161" i="4" s="1"/>
  <c r="K157" i="4"/>
  <c r="M157" i="4" s="1"/>
  <c r="K149" i="4"/>
  <c r="M149" i="4" s="1"/>
  <c r="K145" i="4"/>
  <c r="M145" i="4" s="1"/>
  <c r="K141" i="4"/>
  <c r="M141" i="4" s="1"/>
  <c r="K133" i="4"/>
  <c r="M133" i="4" s="1"/>
  <c r="K129" i="4"/>
  <c r="M129" i="4" s="1"/>
  <c r="K121" i="4"/>
  <c r="M121" i="4" s="1"/>
  <c r="K113" i="4"/>
  <c r="M113" i="4" s="1"/>
  <c r="K105" i="4"/>
  <c r="M105" i="4" s="1"/>
  <c r="K97" i="4"/>
  <c r="M97" i="4" s="1"/>
  <c r="K93" i="4"/>
  <c r="M93" i="4" s="1"/>
  <c r="K85" i="4"/>
  <c r="M85" i="4" s="1"/>
  <c r="K81" i="4"/>
  <c r="M81" i="4" s="1"/>
  <c r="K77" i="4"/>
  <c r="M77" i="4" s="1"/>
  <c r="K69" i="4"/>
  <c r="M69" i="4" s="1"/>
  <c r="K65" i="4"/>
  <c r="M65" i="4" s="1"/>
  <c r="K57" i="4"/>
  <c r="M57" i="4" s="1"/>
  <c r="K49" i="4"/>
  <c r="M49" i="4" s="1"/>
  <c r="K41" i="4"/>
  <c r="M41" i="4" s="1"/>
  <c r="K33" i="4"/>
  <c r="M33" i="4" s="1"/>
  <c r="K29" i="4"/>
  <c r="M29" i="4" s="1"/>
  <c r="K21" i="4"/>
  <c r="M21" i="4" s="1"/>
  <c r="K17" i="4"/>
  <c r="M17" i="4" s="1"/>
  <c r="K13" i="4"/>
  <c r="M13" i="4" s="1"/>
  <c r="K202" i="4"/>
  <c r="M202" i="4" s="1"/>
  <c r="K174" i="4"/>
  <c r="M174" i="4" s="1"/>
  <c r="K146" i="4"/>
  <c r="M146" i="4" s="1"/>
  <c r="K74" i="4"/>
  <c r="M74" i="4" s="1"/>
  <c r="K46" i="4"/>
  <c r="M46" i="4" s="1"/>
  <c r="K18" i="4"/>
  <c r="M18" i="4" s="1"/>
  <c r="K172" i="4"/>
  <c r="M172" i="4" s="1"/>
  <c r="K140" i="4"/>
  <c r="M140" i="4" s="1"/>
  <c r="K108" i="4"/>
  <c r="M108" i="4" s="1"/>
  <c r="K92" i="4"/>
  <c r="M92" i="4" s="1"/>
  <c r="K76" i="4"/>
  <c r="M76" i="4" s="1"/>
  <c r="K44" i="4"/>
  <c r="M44" i="4" s="1"/>
  <c r="K28" i="4"/>
  <c r="M28" i="4" s="1"/>
  <c r="K36" i="4"/>
  <c r="M36" i="4" s="1"/>
  <c r="K188" i="4"/>
  <c r="M188" i="4" s="1"/>
  <c r="K156" i="4"/>
  <c r="M156" i="4" s="1"/>
  <c r="K124" i="4"/>
  <c r="M124" i="4" s="1"/>
  <c r="K60" i="4"/>
  <c r="M60" i="4" s="1"/>
  <c r="K12" i="4"/>
  <c r="P12" i="4" s="1"/>
  <c r="Q12" i="4" s="1"/>
  <c r="K48" i="4"/>
  <c r="M48" i="4" s="1"/>
  <c r="K20" i="4"/>
  <c r="M20" i="4" s="1"/>
  <c r="K203" i="4"/>
  <c r="M203" i="4" s="1"/>
  <c r="K199" i="4"/>
  <c r="M199" i="4" s="1"/>
  <c r="K195" i="4"/>
  <c r="M195" i="4" s="1"/>
  <c r="K191" i="4"/>
  <c r="M191" i="4" s="1"/>
  <c r="K187" i="4"/>
  <c r="M187" i="4" s="1"/>
  <c r="K183" i="4"/>
  <c r="M183" i="4" s="1"/>
  <c r="K179" i="4"/>
  <c r="M179" i="4" s="1"/>
  <c r="K175" i="4"/>
  <c r="M175" i="4" s="1"/>
  <c r="K171" i="4"/>
  <c r="M171" i="4" s="1"/>
  <c r="K167" i="4"/>
  <c r="M167" i="4" s="1"/>
  <c r="K163" i="4"/>
  <c r="M163" i="4" s="1"/>
  <c r="K159" i="4"/>
  <c r="M159" i="4" s="1"/>
  <c r="K155" i="4"/>
  <c r="M155" i="4" s="1"/>
  <c r="K151" i="4"/>
  <c r="M151" i="4" s="1"/>
  <c r="K147" i="4"/>
  <c r="M147" i="4" s="1"/>
  <c r="K143" i="4"/>
  <c r="M143" i="4" s="1"/>
  <c r="K139" i="4"/>
  <c r="M139" i="4" s="1"/>
  <c r="K135" i="4"/>
  <c r="M135" i="4" s="1"/>
  <c r="K131" i="4"/>
  <c r="M131" i="4" s="1"/>
  <c r="K127" i="4"/>
  <c r="M127" i="4" s="1"/>
  <c r="K123" i="4"/>
  <c r="M123" i="4" s="1"/>
  <c r="K119" i="4"/>
  <c r="M119" i="4" s="1"/>
  <c r="K115" i="4"/>
  <c r="M115" i="4" s="1"/>
  <c r="K111" i="4"/>
  <c r="M111" i="4" s="1"/>
  <c r="K107" i="4"/>
  <c r="M107" i="4" s="1"/>
  <c r="K103" i="4"/>
  <c r="M103" i="4" s="1"/>
  <c r="K99" i="4"/>
  <c r="M99" i="4" s="1"/>
  <c r="K95" i="4"/>
  <c r="M95" i="4" s="1"/>
  <c r="K91" i="4"/>
  <c r="M91" i="4" s="1"/>
  <c r="K87" i="4"/>
  <c r="M87" i="4" s="1"/>
  <c r="K83" i="4"/>
  <c r="M83" i="4" s="1"/>
  <c r="K79" i="4"/>
  <c r="M79" i="4" s="1"/>
  <c r="K75" i="4"/>
  <c r="M75" i="4" s="1"/>
  <c r="K71" i="4"/>
  <c r="M71" i="4" s="1"/>
  <c r="K67" i="4"/>
  <c r="M67" i="4" s="1"/>
  <c r="K63" i="4"/>
  <c r="M63" i="4" s="1"/>
  <c r="K59" i="4"/>
  <c r="M59" i="4" s="1"/>
  <c r="K55" i="4"/>
  <c r="M55" i="4" s="1"/>
  <c r="K51" i="4"/>
  <c r="M51" i="4" s="1"/>
  <c r="K47" i="4"/>
  <c r="M47" i="4" s="1"/>
  <c r="K43" i="4"/>
  <c r="M43" i="4" s="1"/>
  <c r="K39" i="4"/>
  <c r="M39" i="4" s="1"/>
  <c r="K35" i="4"/>
  <c r="M35" i="4" s="1"/>
  <c r="K31" i="4"/>
  <c r="M31" i="4" s="1"/>
  <c r="K27" i="4"/>
  <c r="M27" i="4" s="1"/>
  <c r="K23" i="4"/>
  <c r="M23" i="4" s="1"/>
  <c r="K19" i="4"/>
  <c r="M19" i="4" s="1"/>
  <c r="K15" i="4"/>
  <c r="M15" i="4" s="1"/>
  <c r="I11" i="4"/>
  <c r="J11" i="4"/>
  <c r="O203" i="4"/>
  <c r="G203" i="4"/>
  <c r="F203" i="4"/>
  <c r="E203" i="4"/>
  <c r="D203" i="4"/>
  <c r="C203" i="4"/>
  <c r="A203" i="4"/>
  <c r="O202" i="4"/>
  <c r="G202" i="4"/>
  <c r="F202" i="4"/>
  <c r="E202" i="4"/>
  <c r="D202" i="4"/>
  <c r="C202" i="4"/>
  <c r="A202" i="4"/>
  <c r="O201" i="4"/>
  <c r="G201" i="4"/>
  <c r="F201" i="4"/>
  <c r="E201" i="4"/>
  <c r="D201" i="4"/>
  <c r="C201" i="4"/>
  <c r="A201" i="4"/>
  <c r="O200" i="4"/>
  <c r="G200" i="4"/>
  <c r="F200" i="4"/>
  <c r="E200" i="4"/>
  <c r="D200" i="4"/>
  <c r="C200" i="4"/>
  <c r="A200" i="4"/>
  <c r="O199" i="4"/>
  <c r="G199" i="4"/>
  <c r="F199" i="4"/>
  <c r="E199" i="4"/>
  <c r="D199" i="4"/>
  <c r="C199" i="4"/>
  <c r="A199" i="4"/>
  <c r="O198" i="4"/>
  <c r="G198" i="4"/>
  <c r="F198" i="4"/>
  <c r="E198" i="4"/>
  <c r="D198" i="4"/>
  <c r="C198" i="4"/>
  <c r="A198" i="4"/>
  <c r="O197" i="4"/>
  <c r="G197" i="4"/>
  <c r="F197" i="4"/>
  <c r="E197" i="4"/>
  <c r="D197" i="4"/>
  <c r="C197" i="4"/>
  <c r="A197" i="4"/>
  <c r="O196" i="4"/>
  <c r="G196" i="4"/>
  <c r="F196" i="4"/>
  <c r="E196" i="4"/>
  <c r="D196" i="4"/>
  <c r="C196" i="4"/>
  <c r="A196" i="4"/>
  <c r="O195" i="4"/>
  <c r="G195" i="4"/>
  <c r="F195" i="4"/>
  <c r="E195" i="4"/>
  <c r="D195" i="4"/>
  <c r="C195" i="4"/>
  <c r="A195" i="4"/>
  <c r="O194" i="4"/>
  <c r="G194" i="4"/>
  <c r="F194" i="4"/>
  <c r="E194" i="4"/>
  <c r="D194" i="4"/>
  <c r="C194" i="4"/>
  <c r="A194" i="4"/>
  <c r="O193" i="4"/>
  <c r="G193" i="4"/>
  <c r="F193" i="4"/>
  <c r="E193" i="4"/>
  <c r="D193" i="4"/>
  <c r="C193" i="4"/>
  <c r="A193" i="4"/>
  <c r="O192" i="4"/>
  <c r="G192" i="4"/>
  <c r="F192" i="4"/>
  <c r="E192" i="4"/>
  <c r="D192" i="4"/>
  <c r="C192" i="4"/>
  <c r="A192" i="4"/>
  <c r="O191" i="4"/>
  <c r="G191" i="4"/>
  <c r="F191" i="4"/>
  <c r="E191" i="4"/>
  <c r="D191" i="4"/>
  <c r="C191" i="4"/>
  <c r="A191" i="4"/>
  <c r="O190" i="4"/>
  <c r="G190" i="4"/>
  <c r="F190" i="4"/>
  <c r="E190" i="4"/>
  <c r="D190" i="4"/>
  <c r="C190" i="4"/>
  <c r="A190" i="4"/>
  <c r="O189" i="4"/>
  <c r="G189" i="4"/>
  <c r="F189" i="4"/>
  <c r="E189" i="4"/>
  <c r="D189" i="4"/>
  <c r="C189" i="4"/>
  <c r="A189" i="4"/>
  <c r="O188" i="4"/>
  <c r="G188" i="4"/>
  <c r="F188" i="4"/>
  <c r="E188" i="4"/>
  <c r="D188" i="4"/>
  <c r="C188" i="4"/>
  <c r="A188" i="4"/>
  <c r="O187" i="4"/>
  <c r="G187" i="4"/>
  <c r="F187" i="4"/>
  <c r="E187" i="4"/>
  <c r="D187" i="4"/>
  <c r="C187" i="4"/>
  <c r="A187" i="4"/>
  <c r="O186" i="4"/>
  <c r="G186" i="4"/>
  <c r="F186" i="4"/>
  <c r="E186" i="4"/>
  <c r="D186" i="4"/>
  <c r="C186" i="4"/>
  <c r="A186" i="4"/>
  <c r="O185" i="4"/>
  <c r="G185" i="4"/>
  <c r="F185" i="4"/>
  <c r="E185" i="4"/>
  <c r="D185" i="4"/>
  <c r="C185" i="4"/>
  <c r="A185" i="4"/>
  <c r="O184" i="4"/>
  <c r="G184" i="4"/>
  <c r="F184" i="4"/>
  <c r="E184" i="4"/>
  <c r="D184" i="4"/>
  <c r="C184" i="4"/>
  <c r="A184" i="4"/>
  <c r="O183" i="4"/>
  <c r="G183" i="4"/>
  <c r="F183" i="4"/>
  <c r="E183" i="4"/>
  <c r="D183" i="4"/>
  <c r="C183" i="4"/>
  <c r="A183" i="4"/>
  <c r="O182" i="4"/>
  <c r="G182" i="4"/>
  <c r="F182" i="4"/>
  <c r="E182" i="4"/>
  <c r="D182" i="4"/>
  <c r="C182" i="4"/>
  <c r="A182" i="4"/>
  <c r="O181" i="4"/>
  <c r="G181" i="4"/>
  <c r="F181" i="4"/>
  <c r="E181" i="4"/>
  <c r="D181" i="4"/>
  <c r="C181" i="4"/>
  <c r="A181" i="4"/>
  <c r="O180" i="4"/>
  <c r="G180" i="4"/>
  <c r="F180" i="4"/>
  <c r="E180" i="4"/>
  <c r="D180" i="4"/>
  <c r="C180" i="4"/>
  <c r="A180" i="4"/>
  <c r="O179" i="4"/>
  <c r="G179" i="4"/>
  <c r="F179" i="4"/>
  <c r="E179" i="4"/>
  <c r="D179" i="4"/>
  <c r="C179" i="4"/>
  <c r="A179" i="4"/>
  <c r="O178" i="4"/>
  <c r="G178" i="4"/>
  <c r="F178" i="4"/>
  <c r="E178" i="4"/>
  <c r="D178" i="4"/>
  <c r="C178" i="4"/>
  <c r="A178" i="4"/>
  <c r="O177" i="4"/>
  <c r="G177" i="4"/>
  <c r="F177" i="4"/>
  <c r="E177" i="4"/>
  <c r="D177" i="4"/>
  <c r="C177" i="4"/>
  <c r="A177" i="4"/>
  <c r="O176" i="4"/>
  <c r="G176" i="4"/>
  <c r="F176" i="4"/>
  <c r="E176" i="4"/>
  <c r="D176" i="4"/>
  <c r="C176" i="4"/>
  <c r="A176" i="4"/>
  <c r="O175" i="4"/>
  <c r="G175" i="4"/>
  <c r="F175" i="4"/>
  <c r="E175" i="4"/>
  <c r="D175" i="4"/>
  <c r="C175" i="4"/>
  <c r="A175" i="4"/>
  <c r="O174" i="4"/>
  <c r="G174" i="4"/>
  <c r="F174" i="4"/>
  <c r="E174" i="4"/>
  <c r="D174" i="4"/>
  <c r="C174" i="4"/>
  <c r="A174" i="4"/>
  <c r="O173" i="4"/>
  <c r="G173" i="4"/>
  <c r="F173" i="4"/>
  <c r="E173" i="4"/>
  <c r="D173" i="4"/>
  <c r="C173" i="4"/>
  <c r="A173" i="4"/>
  <c r="O172" i="4"/>
  <c r="G172" i="4"/>
  <c r="F172" i="4"/>
  <c r="E172" i="4"/>
  <c r="D172" i="4"/>
  <c r="C172" i="4"/>
  <c r="A172" i="4"/>
  <c r="O171" i="4"/>
  <c r="G171" i="4"/>
  <c r="F171" i="4"/>
  <c r="E171" i="4"/>
  <c r="D171" i="4"/>
  <c r="C171" i="4"/>
  <c r="A171" i="4"/>
  <c r="O170" i="4"/>
  <c r="G170" i="4"/>
  <c r="F170" i="4"/>
  <c r="E170" i="4"/>
  <c r="D170" i="4"/>
  <c r="C170" i="4"/>
  <c r="A170" i="4"/>
  <c r="O169" i="4"/>
  <c r="G169" i="4"/>
  <c r="F169" i="4"/>
  <c r="E169" i="4"/>
  <c r="D169" i="4"/>
  <c r="C169" i="4"/>
  <c r="A169" i="4"/>
  <c r="O168" i="4"/>
  <c r="G168" i="4"/>
  <c r="F168" i="4"/>
  <c r="E168" i="4"/>
  <c r="D168" i="4"/>
  <c r="C168" i="4"/>
  <c r="A168" i="4"/>
  <c r="O167" i="4"/>
  <c r="G167" i="4"/>
  <c r="F167" i="4"/>
  <c r="E167" i="4"/>
  <c r="D167" i="4"/>
  <c r="C167" i="4"/>
  <c r="A167" i="4"/>
  <c r="O166" i="4"/>
  <c r="G166" i="4"/>
  <c r="F166" i="4"/>
  <c r="E166" i="4"/>
  <c r="D166" i="4"/>
  <c r="C166" i="4"/>
  <c r="A166" i="4"/>
  <c r="O165" i="4"/>
  <c r="G165" i="4"/>
  <c r="F165" i="4"/>
  <c r="E165" i="4"/>
  <c r="D165" i="4"/>
  <c r="C165" i="4"/>
  <c r="A165" i="4"/>
  <c r="O164" i="4"/>
  <c r="G164" i="4"/>
  <c r="F164" i="4"/>
  <c r="E164" i="4"/>
  <c r="D164" i="4"/>
  <c r="C164" i="4"/>
  <c r="A164" i="4"/>
  <c r="O163" i="4"/>
  <c r="G163" i="4"/>
  <c r="F163" i="4"/>
  <c r="E163" i="4"/>
  <c r="D163" i="4"/>
  <c r="C163" i="4"/>
  <c r="A163" i="4"/>
  <c r="O162" i="4"/>
  <c r="G162" i="4"/>
  <c r="F162" i="4"/>
  <c r="E162" i="4"/>
  <c r="D162" i="4"/>
  <c r="C162" i="4"/>
  <c r="A162" i="4"/>
  <c r="O161" i="4"/>
  <c r="G161" i="4"/>
  <c r="F161" i="4"/>
  <c r="E161" i="4"/>
  <c r="D161" i="4"/>
  <c r="C161" i="4"/>
  <c r="A161" i="4"/>
  <c r="O160" i="4"/>
  <c r="G160" i="4"/>
  <c r="F160" i="4"/>
  <c r="E160" i="4"/>
  <c r="D160" i="4"/>
  <c r="C160" i="4"/>
  <c r="A160" i="4"/>
  <c r="O159" i="4"/>
  <c r="G159" i="4"/>
  <c r="F159" i="4"/>
  <c r="E159" i="4"/>
  <c r="D159" i="4"/>
  <c r="C159" i="4"/>
  <c r="A159" i="4"/>
  <c r="O158" i="4"/>
  <c r="G158" i="4"/>
  <c r="F158" i="4"/>
  <c r="E158" i="4"/>
  <c r="D158" i="4"/>
  <c r="C158" i="4"/>
  <c r="A158" i="4"/>
  <c r="O157" i="4"/>
  <c r="G157" i="4"/>
  <c r="F157" i="4"/>
  <c r="E157" i="4"/>
  <c r="D157" i="4"/>
  <c r="C157" i="4"/>
  <c r="A157" i="4"/>
  <c r="O156" i="4"/>
  <c r="G156" i="4"/>
  <c r="F156" i="4"/>
  <c r="E156" i="4"/>
  <c r="D156" i="4"/>
  <c r="C156" i="4"/>
  <c r="A156" i="4"/>
  <c r="O155" i="4"/>
  <c r="G155" i="4"/>
  <c r="F155" i="4"/>
  <c r="E155" i="4"/>
  <c r="D155" i="4"/>
  <c r="C155" i="4"/>
  <c r="A155" i="4"/>
  <c r="O154" i="4"/>
  <c r="G154" i="4"/>
  <c r="F154" i="4"/>
  <c r="E154" i="4"/>
  <c r="D154" i="4"/>
  <c r="C154" i="4"/>
  <c r="A154" i="4"/>
  <c r="O153" i="4"/>
  <c r="G153" i="4"/>
  <c r="F153" i="4"/>
  <c r="E153" i="4"/>
  <c r="D153" i="4"/>
  <c r="C153" i="4"/>
  <c r="A153" i="4"/>
  <c r="O152" i="4"/>
  <c r="G152" i="4"/>
  <c r="F152" i="4"/>
  <c r="E152" i="4"/>
  <c r="D152" i="4"/>
  <c r="C152" i="4"/>
  <c r="A152" i="4"/>
  <c r="O151" i="4"/>
  <c r="G151" i="4"/>
  <c r="F151" i="4"/>
  <c r="E151" i="4"/>
  <c r="D151" i="4"/>
  <c r="C151" i="4"/>
  <c r="A151" i="4"/>
  <c r="O150" i="4"/>
  <c r="G150" i="4"/>
  <c r="F150" i="4"/>
  <c r="E150" i="4"/>
  <c r="D150" i="4"/>
  <c r="C150" i="4"/>
  <c r="A150" i="4"/>
  <c r="O149" i="4"/>
  <c r="G149" i="4"/>
  <c r="F149" i="4"/>
  <c r="E149" i="4"/>
  <c r="D149" i="4"/>
  <c r="C149" i="4"/>
  <c r="A149" i="4"/>
  <c r="O148" i="4"/>
  <c r="G148" i="4"/>
  <c r="F148" i="4"/>
  <c r="E148" i="4"/>
  <c r="D148" i="4"/>
  <c r="C148" i="4"/>
  <c r="A148" i="4"/>
  <c r="O147" i="4"/>
  <c r="G147" i="4"/>
  <c r="F147" i="4"/>
  <c r="E147" i="4"/>
  <c r="D147" i="4"/>
  <c r="C147" i="4"/>
  <c r="A147" i="4"/>
  <c r="O146" i="4"/>
  <c r="G146" i="4"/>
  <c r="F146" i="4"/>
  <c r="E146" i="4"/>
  <c r="D146" i="4"/>
  <c r="C146" i="4"/>
  <c r="A146" i="4"/>
  <c r="O145" i="4"/>
  <c r="G145" i="4"/>
  <c r="F145" i="4"/>
  <c r="E145" i="4"/>
  <c r="D145" i="4"/>
  <c r="C145" i="4"/>
  <c r="A145" i="4"/>
  <c r="O144" i="4"/>
  <c r="G144" i="4"/>
  <c r="F144" i="4"/>
  <c r="E144" i="4"/>
  <c r="D144" i="4"/>
  <c r="C144" i="4"/>
  <c r="A144" i="4"/>
  <c r="O143" i="4"/>
  <c r="G143" i="4"/>
  <c r="F143" i="4"/>
  <c r="E143" i="4"/>
  <c r="D143" i="4"/>
  <c r="C143" i="4"/>
  <c r="A143" i="4"/>
  <c r="O142" i="4"/>
  <c r="G142" i="4"/>
  <c r="F142" i="4"/>
  <c r="E142" i="4"/>
  <c r="D142" i="4"/>
  <c r="C142" i="4"/>
  <c r="A142" i="4"/>
  <c r="O141" i="4"/>
  <c r="G141" i="4"/>
  <c r="F141" i="4"/>
  <c r="E141" i="4"/>
  <c r="D141" i="4"/>
  <c r="C141" i="4"/>
  <c r="A141" i="4"/>
  <c r="O140" i="4"/>
  <c r="G140" i="4"/>
  <c r="F140" i="4"/>
  <c r="E140" i="4"/>
  <c r="D140" i="4"/>
  <c r="C140" i="4"/>
  <c r="A140" i="4"/>
  <c r="O139" i="4"/>
  <c r="G139" i="4"/>
  <c r="F139" i="4"/>
  <c r="E139" i="4"/>
  <c r="D139" i="4"/>
  <c r="C139" i="4"/>
  <c r="A139" i="4"/>
  <c r="O138" i="4"/>
  <c r="G138" i="4"/>
  <c r="F138" i="4"/>
  <c r="E138" i="4"/>
  <c r="D138" i="4"/>
  <c r="C138" i="4"/>
  <c r="A138" i="4"/>
  <c r="O137" i="4"/>
  <c r="G137" i="4"/>
  <c r="F137" i="4"/>
  <c r="E137" i="4"/>
  <c r="D137" i="4"/>
  <c r="C137" i="4"/>
  <c r="A137" i="4"/>
  <c r="O136" i="4"/>
  <c r="G136" i="4"/>
  <c r="F136" i="4"/>
  <c r="E136" i="4"/>
  <c r="D136" i="4"/>
  <c r="C136" i="4"/>
  <c r="A136" i="4"/>
  <c r="O135" i="4"/>
  <c r="G135" i="4"/>
  <c r="F135" i="4"/>
  <c r="E135" i="4"/>
  <c r="D135" i="4"/>
  <c r="C135" i="4"/>
  <c r="A135" i="4"/>
  <c r="O134" i="4"/>
  <c r="G134" i="4"/>
  <c r="F134" i="4"/>
  <c r="E134" i="4"/>
  <c r="D134" i="4"/>
  <c r="C134" i="4"/>
  <c r="A134" i="4"/>
  <c r="O133" i="4"/>
  <c r="G133" i="4"/>
  <c r="F133" i="4"/>
  <c r="E133" i="4"/>
  <c r="D133" i="4"/>
  <c r="C133" i="4"/>
  <c r="A133" i="4"/>
  <c r="O132" i="4"/>
  <c r="G132" i="4"/>
  <c r="F132" i="4"/>
  <c r="E132" i="4"/>
  <c r="D132" i="4"/>
  <c r="C132" i="4"/>
  <c r="A132" i="4"/>
  <c r="O131" i="4"/>
  <c r="G131" i="4"/>
  <c r="F131" i="4"/>
  <c r="E131" i="4"/>
  <c r="D131" i="4"/>
  <c r="C131" i="4"/>
  <c r="A131" i="4"/>
  <c r="O130" i="4"/>
  <c r="G130" i="4"/>
  <c r="F130" i="4"/>
  <c r="E130" i="4"/>
  <c r="D130" i="4"/>
  <c r="C130" i="4"/>
  <c r="A130" i="4"/>
  <c r="O129" i="4"/>
  <c r="G129" i="4"/>
  <c r="F129" i="4"/>
  <c r="E129" i="4"/>
  <c r="D129" i="4"/>
  <c r="C129" i="4"/>
  <c r="A129" i="4"/>
  <c r="O128" i="4"/>
  <c r="G128" i="4"/>
  <c r="F128" i="4"/>
  <c r="E128" i="4"/>
  <c r="D128" i="4"/>
  <c r="C128" i="4"/>
  <c r="A128" i="4"/>
  <c r="O127" i="4"/>
  <c r="G127" i="4"/>
  <c r="F127" i="4"/>
  <c r="E127" i="4"/>
  <c r="D127" i="4"/>
  <c r="C127" i="4"/>
  <c r="A127" i="4"/>
  <c r="O126" i="4"/>
  <c r="G126" i="4"/>
  <c r="F126" i="4"/>
  <c r="E126" i="4"/>
  <c r="D126" i="4"/>
  <c r="C126" i="4"/>
  <c r="A126" i="4"/>
  <c r="O125" i="4"/>
  <c r="G125" i="4"/>
  <c r="F125" i="4"/>
  <c r="E125" i="4"/>
  <c r="D125" i="4"/>
  <c r="C125" i="4"/>
  <c r="A125" i="4"/>
  <c r="O124" i="4"/>
  <c r="G124" i="4"/>
  <c r="F124" i="4"/>
  <c r="E124" i="4"/>
  <c r="D124" i="4"/>
  <c r="C124" i="4"/>
  <c r="A124" i="4"/>
  <c r="O123" i="4"/>
  <c r="G123" i="4"/>
  <c r="F123" i="4"/>
  <c r="E123" i="4"/>
  <c r="D123" i="4"/>
  <c r="C123" i="4"/>
  <c r="A123" i="4"/>
  <c r="O122" i="4"/>
  <c r="G122" i="4"/>
  <c r="F122" i="4"/>
  <c r="E122" i="4"/>
  <c r="D122" i="4"/>
  <c r="C122" i="4"/>
  <c r="A122" i="4"/>
  <c r="O121" i="4"/>
  <c r="G121" i="4"/>
  <c r="F121" i="4"/>
  <c r="E121" i="4"/>
  <c r="D121" i="4"/>
  <c r="C121" i="4"/>
  <c r="A121" i="4"/>
  <c r="O120" i="4"/>
  <c r="G120" i="4"/>
  <c r="F120" i="4"/>
  <c r="E120" i="4"/>
  <c r="D120" i="4"/>
  <c r="C120" i="4"/>
  <c r="A120" i="4"/>
  <c r="O119" i="4"/>
  <c r="G119" i="4"/>
  <c r="F119" i="4"/>
  <c r="E119" i="4"/>
  <c r="D119" i="4"/>
  <c r="C119" i="4"/>
  <c r="A119" i="4"/>
  <c r="O118" i="4"/>
  <c r="G118" i="4"/>
  <c r="F118" i="4"/>
  <c r="E118" i="4"/>
  <c r="D118" i="4"/>
  <c r="C118" i="4"/>
  <c r="A118" i="4"/>
  <c r="O117" i="4"/>
  <c r="G117" i="4"/>
  <c r="F117" i="4"/>
  <c r="E117" i="4"/>
  <c r="D117" i="4"/>
  <c r="C117" i="4"/>
  <c r="A117" i="4"/>
  <c r="O116" i="4"/>
  <c r="G116" i="4"/>
  <c r="F116" i="4"/>
  <c r="E116" i="4"/>
  <c r="D116" i="4"/>
  <c r="C116" i="4"/>
  <c r="A116" i="4"/>
  <c r="O115" i="4"/>
  <c r="P115" i="4" s="1"/>
  <c r="Q115" i="4" s="1"/>
  <c r="G115" i="4"/>
  <c r="F115" i="4"/>
  <c r="E115" i="4"/>
  <c r="D115" i="4"/>
  <c r="C115" i="4"/>
  <c r="A115" i="4"/>
  <c r="O114" i="4"/>
  <c r="G114" i="4"/>
  <c r="F114" i="4"/>
  <c r="E114" i="4"/>
  <c r="D114" i="4"/>
  <c r="C114" i="4"/>
  <c r="A114" i="4"/>
  <c r="O113" i="4"/>
  <c r="G113" i="4"/>
  <c r="F113" i="4"/>
  <c r="E113" i="4"/>
  <c r="D113" i="4"/>
  <c r="C113" i="4"/>
  <c r="A113" i="4"/>
  <c r="O112" i="4"/>
  <c r="G112" i="4"/>
  <c r="F112" i="4"/>
  <c r="E112" i="4"/>
  <c r="D112" i="4"/>
  <c r="C112" i="4"/>
  <c r="A112" i="4"/>
  <c r="O111" i="4"/>
  <c r="G111" i="4"/>
  <c r="F111" i="4"/>
  <c r="E111" i="4"/>
  <c r="D111" i="4"/>
  <c r="C111" i="4"/>
  <c r="A111" i="4"/>
  <c r="O110" i="4"/>
  <c r="G110" i="4"/>
  <c r="F110" i="4"/>
  <c r="E110" i="4"/>
  <c r="D110" i="4"/>
  <c r="C110" i="4"/>
  <c r="A110" i="4"/>
  <c r="O109" i="4"/>
  <c r="G109" i="4"/>
  <c r="F109" i="4"/>
  <c r="E109" i="4"/>
  <c r="D109" i="4"/>
  <c r="C109" i="4"/>
  <c r="A109" i="4"/>
  <c r="O108" i="4"/>
  <c r="G108" i="4"/>
  <c r="F108" i="4"/>
  <c r="E108" i="4"/>
  <c r="D108" i="4"/>
  <c r="C108" i="4"/>
  <c r="A108" i="4"/>
  <c r="O107" i="4"/>
  <c r="G107" i="4"/>
  <c r="F107" i="4"/>
  <c r="E107" i="4"/>
  <c r="D107" i="4"/>
  <c r="C107" i="4"/>
  <c r="A107" i="4"/>
  <c r="O106" i="4"/>
  <c r="G106" i="4"/>
  <c r="F106" i="4"/>
  <c r="E106" i="4"/>
  <c r="D106" i="4"/>
  <c r="C106" i="4"/>
  <c r="A106" i="4"/>
  <c r="O105" i="4"/>
  <c r="G105" i="4"/>
  <c r="F105" i="4"/>
  <c r="E105" i="4"/>
  <c r="D105" i="4"/>
  <c r="C105" i="4"/>
  <c r="A105" i="4"/>
  <c r="O104" i="4"/>
  <c r="G104" i="4"/>
  <c r="F104" i="4"/>
  <c r="E104" i="4"/>
  <c r="D104" i="4"/>
  <c r="C104" i="4"/>
  <c r="A104" i="4"/>
  <c r="O103" i="4"/>
  <c r="G103" i="4"/>
  <c r="F103" i="4"/>
  <c r="E103" i="4"/>
  <c r="D103" i="4"/>
  <c r="C103" i="4"/>
  <c r="A103" i="4"/>
  <c r="O102" i="4"/>
  <c r="G102" i="4"/>
  <c r="F102" i="4"/>
  <c r="E102" i="4"/>
  <c r="D102" i="4"/>
  <c r="C102" i="4"/>
  <c r="A102" i="4"/>
  <c r="O101" i="4"/>
  <c r="G101" i="4"/>
  <c r="F101" i="4"/>
  <c r="E101" i="4"/>
  <c r="D101" i="4"/>
  <c r="C101" i="4"/>
  <c r="A101" i="4"/>
  <c r="O100" i="4"/>
  <c r="G100" i="4"/>
  <c r="F100" i="4"/>
  <c r="E100" i="4"/>
  <c r="D100" i="4"/>
  <c r="C100" i="4"/>
  <c r="A100" i="4"/>
  <c r="O99" i="4"/>
  <c r="G99" i="4"/>
  <c r="F99" i="4"/>
  <c r="E99" i="4"/>
  <c r="D99" i="4"/>
  <c r="C99" i="4"/>
  <c r="A99" i="4"/>
  <c r="O98" i="4"/>
  <c r="G98" i="4"/>
  <c r="F98" i="4"/>
  <c r="E98" i="4"/>
  <c r="D98" i="4"/>
  <c r="C98" i="4"/>
  <c r="A98" i="4"/>
  <c r="O97" i="4"/>
  <c r="G97" i="4"/>
  <c r="F97" i="4"/>
  <c r="E97" i="4"/>
  <c r="D97" i="4"/>
  <c r="C97" i="4"/>
  <c r="A97" i="4"/>
  <c r="O96" i="4"/>
  <c r="G96" i="4"/>
  <c r="F96" i="4"/>
  <c r="E96" i="4"/>
  <c r="D96" i="4"/>
  <c r="C96" i="4"/>
  <c r="A96" i="4"/>
  <c r="O95" i="4"/>
  <c r="G95" i="4"/>
  <c r="F95" i="4"/>
  <c r="E95" i="4"/>
  <c r="D95" i="4"/>
  <c r="C95" i="4"/>
  <c r="A95" i="4"/>
  <c r="O94" i="4"/>
  <c r="G94" i="4"/>
  <c r="F94" i="4"/>
  <c r="E94" i="4"/>
  <c r="D94" i="4"/>
  <c r="C94" i="4"/>
  <c r="A94" i="4"/>
  <c r="O93" i="4"/>
  <c r="G93" i="4"/>
  <c r="F93" i="4"/>
  <c r="E93" i="4"/>
  <c r="D93" i="4"/>
  <c r="C93" i="4"/>
  <c r="A93" i="4"/>
  <c r="O92" i="4"/>
  <c r="G92" i="4"/>
  <c r="F92" i="4"/>
  <c r="E92" i="4"/>
  <c r="D92" i="4"/>
  <c r="C92" i="4"/>
  <c r="A92" i="4"/>
  <c r="O91" i="4"/>
  <c r="G91" i="4"/>
  <c r="F91" i="4"/>
  <c r="E91" i="4"/>
  <c r="D91" i="4"/>
  <c r="C91" i="4"/>
  <c r="A91" i="4"/>
  <c r="O90" i="4"/>
  <c r="G90" i="4"/>
  <c r="F90" i="4"/>
  <c r="E90" i="4"/>
  <c r="D90" i="4"/>
  <c r="C90" i="4"/>
  <c r="A90" i="4"/>
  <c r="O89" i="4"/>
  <c r="G89" i="4"/>
  <c r="F89" i="4"/>
  <c r="E89" i="4"/>
  <c r="D89" i="4"/>
  <c r="C89" i="4"/>
  <c r="A89" i="4"/>
  <c r="O88" i="4"/>
  <c r="G88" i="4"/>
  <c r="F88" i="4"/>
  <c r="E88" i="4"/>
  <c r="D88" i="4"/>
  <c r="C88" i="4"/>
  <c r="A88" i="4"/>
  <c r="O87" i="4"/>
  <c r="G87" i="4"/>
  <c r="F87" i="4"/>
  <c r="E87" i="4"/>
  <c r="D87" i="4"/>
  <c r="C87" i="4"/>
  <c r="A87" i="4"/>
  <c r="O86" i="4"/>
  <c r="G86" i="4"/>
  <c r="F86" i="4"/>
  <c r="E86" i="4"/>
  <c r="D86" i="4"/>
  <c r="C86" i="4"/>
  <c r="A86" i="4"/>
  <c r="O85" i="4"/>
  <c r="G85" i="4"/>
  <c r="F85" i="4"/>
  <c r="E85" i="4"/>
  <c r="D85" i="4"/>
  <c r="C85" i="4"/>
  <c r="A85" i="4"/>
  <c r="O84" i="4"/>
  <c r="G84" i="4"/>
  <c r="F84" i="4"/>
  <c r="E84" i="4"/>
  <c r="D84" i="4"/>
  <c r="C84" i="4"/>
  <c r="A84" i="4"/>
  <c r="O83" i="4"/>
  <c r="G83" i="4"/>
  <c r="F83" i="4"/>
  <c r="E83" i="4"/>
  <c r="D83" i="4"/>
  <c r="C83" i="4"/>
  <c r="A83" i="4"/>
  <c r="O82" i="4"/>
  <c r="G82" i="4"/>
  <c r="F82" i="4"/>
  <c r="E82" i="4"/>
  <c r="D82" i="4"/>
  <c r="C82" i="4"/>
  <c r="A82" i="4"/>
  <c r="O81" i="4"/>
  <c r="G81" i="4"/>
  <c r="F81" i="4"/>
  <c r="E81" i="4"/>
  <c r="D81" i="4"/>
  <c r="C81" i="4"/>
  <c r="A81" i="4"/>
  <c r="O80" i="4"/>
  <c r="G80" i="4"/>
  <c r="F80" i="4"/>
  <c r="E80" i="4"/>
  <c r="D80" i="4"/>
  <c r="C80" i="4"/>
  <c r="A80" i="4"/>
  <c r="O79" i="4"/>
  <c r="G79" i="4"/>
  <c r="F79" i="4"/>
  <c r="E79" i="4"/>
  <c r="D79" i="4"/>
  <c r="C79" i="4"/>
  <c r="A79" i="4"/>
  <c r="O78" i="4"/>
  <c r="G78" i="4"/>
  <c r="F78" i="4"/>
  <c r="E78" i="4"/>
  <c r="D78" i="4"/>
  <c r="C78" i="4"/>
  <c r="A78" i="4"/>
  <c r="O77" i="4"/>
  <c r="G77" i="4"/>
  <c r="F77" i="4"/>
  <c r="E77" i="4"/>
  <c r="D77" i="4"/>
  <c r="C77" i="4"/>
  <c r="A77" i="4"/>
  <c r="O76" i="4"/>
  <c r="G76" i="4"/>
  <c r="F76" i="4"/>
  <c r="E76" i="4"/>
  <c r="D76" i="4"/>
  <c r="C76" i="4"/>
  <c r="A76" i="4"/>
  <c r="O75" i="4"/>
  <c r="G75" i="4"/>
  <c r="F75" i="4"/>
  <c r="E75" i="4"/>
  <c r="D75" i="4"/>
  <c r="C75" i="4"/>
  <c r="A75" i="4"/>
  <c r="O74" i="4"/>
  <c r="G74" i="4"/>
  <c r="F74" i="4"/>
  <c r="E74" i="4"/>
  <c r="D74" i="4"/>
  <c r="C74" i="4"/>
  <c r="A74" i="4"/>
  <c r="O73" i="4"/>
  <c r="G73" i="4"/>
  <c r="F73" i="4"/>
  <c r="E73" i="4"/>
  <c r="D73" i="4"/>
  <c r="C73" i="4"/>
  <c r="A73" i="4"/>
  <c r="O72" i="4"/>
  <c r="G72" i="4"/>
  <c r="F72" i="4"/>
  <c r="E72" i="4"/>
  <c r="D72" i="4"/>
  <c r="C72" i="4"/>
  <c r="A72" i="4"/>
  <c r="O71" i="4"/>
  <c r="G71" i="4"/>
  <c r="F71" i="4"/>
  <c r="E71" i="4"/>
  <c r="D71" i="4"/>
  <c r="C71" i="4"/>
  <c r="A71" i="4"/>
  <c r="O70" i="4"/>
  <c r="G70" i="4"/>
  <c r="F70" i="4"/>
  <c r="E70" i="4"/>
  <c r="D70" i="4"/>
  <c r="C70" i="4"/>
  <c r="A70" i="4"/>
  <c r="O69" i="4"/>
  <c r="G69" i="4"/>
  <c r="F69" i="4"/>
  <c r="E69" i="4"/>
  <c r="D69" i="4"/>
  <c r="C69" i="4"/>
  <c r="A69" i="4"/>
  <c r="O68" i="4"/>
  <c r="G68" i="4"/>
  <c r="F68" i="4"/>
  <c r="E68" i="4"/>
  <c r="D68" i="4"/>
  <c r="C68" i="4"/>
  <c r="A68" i="4"/>
  <c r="O67" i="4"/>
  <c r="G67" i="4"/>
  <c r="F67" i="4"/>
  <c r="E67" i="4"/>
  <c r="D67" i="4"/>
  <c r="C67" i="4"/>
  <c r="A67" i="4"/>
  <c r="O66" i="4"/>
  <c r="G66" i="4"/>
  <c r="F66" i="4"/>
  <c r="E66" i="4"/>
  <c r="D66" i="4"/>
  <c r="C66" i="4"/>
  <c r="A66" i="4"/>
  <c r="O65" i="4"/>
  <c r="G65" i="4"/>
  <c r="F65" i="4"/>
  <c r="E65" i="4"/>
  <c r="D65" i="4"/>
  <c r="C65" i="4"/>
  <c r="A65" i="4"/>
  <c r="O64" i="4"/>
  <c r="G64" i="4"/>
  <c r="F64" i="4"/>
  <c r="E64" i="4"/>
  <c r="D64" i="4"/>
  <c r="C64" i="4"/>
  <c r="A64" i="4"/>
  <c r="O63" i="4"/>
  <c r="G63" i="4"/>
  <c r="F63" i="4"/>
  <c r="E63" i="4"/>
  <c r="D63" i="4"/>
  <c r="C63" i="4"/>
  <c r="A63" i="4"/>
  <c r="O62" i="4"/>
  <c r="G62" i="4"/>
  <c r="F62" i="4"/>
  <c r="E62" i="4"/>
  <c r="D62" i="4"/>
  <c r="C62" i="4"/>
  <c r="A62" i="4"/>
  <c r="O61" i="4"/>
  <c r="G61" i="4"/>
  <c r="F61" i="4"/>
  <c r="E61" i="4"/>
  <c r="D61" i="4"/>
  <c r="C61" i="4"/>
  <c r="A61" i="4"/>
  <c r="O60" i="4"/>
  <c r="G60" i="4"/>
  <c r="F60" i="4"/>
  <c r="E60" i="4"/>
  <c r="D60" i="4"/>
  <c r="C60" i="4"/>
  <c r="A60" i="4"/>
  <c r="O59" i="4"/>
  <c r="G59" i="4"/>
  <c r="F59" i="4"/>
  <c r="E59" i="4"/>
  <c r="D59" i="4"/>
  <c r="C59" i="4"/>
  <c r="A59" i="4"/>
  <c r="O58" i="4"/>
  <c r="G58" i="4"/>
  <c r="F58" i="4"/>
  <c r="E58" i="4"/>
  <c r="D58" i="4"/>
  <c r="C58" i="4"/>
  <c r="A58" i="4"/>
  <c r="O57" i="4"/>
  <c r="G57" i="4"/>
  <c r="F57" i="4"/>
  <c r="E57" i="4"/>
  <c r="D57" i="4"/>
  <c r="C57" i="4"/>
  <c r="A57" i="4"/>
  <c r="O56" i="4"/>
  <c r="G56" i="4"/>
  <c r="F56" i="4"/>
  <c r="E56" i="4"/>
  <c r="D56" i="4"/>
  <c r="C56" i="4"/>
  <c r="A56" i="4"/>
  <c r="O55" i="4"/>
  <c r="G55" i="4"/>
  <c r="F55" i="4"/>
  <c r="E55" i="4"/>
  <c r="D55" i="4"/>
  <c r="C55" i="4"/>
  <c r="A55" i="4"/>
  <c r="O54" i="4"/>
  <c r="G54" i="4"/>
  <c r="F54" i="4"/>
  <c r="E54" i="4"/>
  <c r="D54" i="4"/>
  <c r="C54" i="4"/>
  <c r="A54" i="4"/>
  <c r="O53" i="4"/>
  <c r="G53" i="4"/>
  <c r="F53" i="4"/>
  <c r="E53" i="4"/>
  <c r="D53" i="4"/>
  <c r="C53" i="4"/>
  <c r="A53" i="4"/>
  <c r="O52" i="4"/>
  <c r="G52" i="4"/>
  <c r="F52" i="4"/>
  <c r="E52" i="4"/>
  <c r="D52" i="4"/>
  <c r="C52" i="4"/>
  <c r="A52" i="4"/>
  <c r="O51" i="4"/>
  <c r="G51" i="4"/>
  <c r="F51" i="4"/>
  <c r="E51" i="4"/>
  <c r="D51" i="4"/>
  <c r="C51" i="4"/>
  <c r="A51" i="4"/>
  <c r="O50" i="4"/>
  <c r="G50" i="4"/>
  <c r="F50" i="4"/>
  <c r="E50" i="4"/>
  <c r="D50" i="4"/>
  <c r="C50" i="4"/>
  <c r="A50" i="4"/>
  <c r="O49" i="4"/>
  <c r="G49" i="4"/>
  <c r="F49" i="4"/>
  <c r="E49" i="4"/>
  <c r="D49" i="4"/>
  <c r="C49" i="4"/>
  <c r="A49" i="4"/>
  <c r="O48" i="4"/>
  <c r="G48" i="4"/>
  <c r="F48" i="4"/>
  <c r="E48" i="4"/>
  <c r="D48" i="4"/>
  <c r="C48" i="4"/>
  <c r="A48" i="4"/>
  <c r="O47" i="4"/>
  <c r="G47" i="4"/>
  <c r="F47" i="4"/>
  <c r="E47" i="4"/>
  <c r="D47" i="4"/>
  <c r="C47" i="4"/>
  <c r="A47" i="4"/>
  <c r="O46" i="4"/>
  <c r="G46" i="4"/>
  <c r="F46" i="4"/>
  <c r="E46" i="4"/>
  <c r="D46" i="4"/>
  <c r="C46" i="4"/>
  <c r="A46" i="4"/>
  <c r="O45" i="4"/>
  <c r="G45" i="4"/>
  <c r="F45" i="4"/>
  <c r="E45" i="4"/>
  <c r="D45" i="4"/>
  <c r="C45" i="4"/>
  <c r="A45" i="4"/>
  <c r="O44" i="4"/>
  <c r="G44" i="4"/>
  <c r="F44" i="4"/>
  <c r="E44" i="4"/>
  <c r="D44" i="4"/>
  <c r="C44" i="4"/>
  <c r="A44" i="4"/>
  <c r="O43" i="4"/>
  <c r="G43" i="4"/>
  <c r="F43" i="4"/>
  <c r="E43" i="4"/>
  <c r="D43" i="4"/>
  <c r="C43" i="4"/>
  <c r="A43" i="4"/>
  <c r="O42" i="4"/>
  <c r="G42" i="4"/>
  <c r="F42" i="4"/>
  <c r="E42" i="4"/>
  <c r="D42" i="4"/>
  <c r="C42" i="4"/>
  <c r="A42" i="4"/>
  <c r="O41" i="4"/>
  <c r="G41" i="4"/>
  <c r="F41" i="4"/>
  <c r="E41" i="4"/>
  <c r="D41" i="4"/>
  <c r="C41" i="4"/>
  <c r="A41" i="4"/>
  <c r="O40" i="4"/>
  <c r="G40" i="4"/>
  <c r="F40" i="4"/>
  <c r="E40" i="4"/>
  <c r="D40" i="4"/>
  <c r="C40" i="4"/>
  <c r="A40" i="4"/>
  <c r="O39" i="4"/>
  <c r="G39" i="4"/>
  <c r="F39" i="4"/>
  <c r="E39" i="4"/>
  <c r="D39" i="4"/>
  <c r="C39" i="4"/>
  <c r="A39" i="4"/>
  <c r="O38" i="4"/>
  <c r="G38" i="4"/>
  <c r="F38" i="4"/>
  <c r="E38" i="4"/>
  <c r="D38" i="4"/>
  <c r="C38" i="4"/>
  <c r="A38" i="4"/>
  <c r="O37" i="4"/>
  <c r="G37" i="4"/>
  <c r="F37" i="4"/>
  <c r="E37" i="4"/>
  <c r="D37" i="4"/>
  <c r="C37" i="4"/>
  <c r="A37" i="4"/>
  <c r="O36" i="4"/>
  <c r="G36" i="4"/>
  <c r="F36" i="4"/>
  <c r="E36" i="4"/>
  <c r="D36" i="4"/>
  <c r="C36" i="4"/>
  <c r="A36" i="4"/>
  <c r="O35" i="4"/>
  <c r="G35" i="4"/>
  <c r="F35" i="4"/>
  <c r="E35" i="4"/>
  <c r="D35" i="4"/>
  <c r="C35" i="4"/>
  <c r="A35" i="4"/>
  <c r="O34" i="4"/>
  <c r="G34" i="4"/>
  <c r="F34" i="4"/>
  <c r="E34" i="4"/>
  <c r="D34" i="4"/>
  <c r="C34" i="4"/>
  <c r="A34" i="4"/>
  <c r="O33" i="4"/>
  <c r="G33" i="4"/>
  <c r="F33" i="4"/>
  <c r="E33" i="4"/>
  <c r="D33" i="4"/>
  <c r="C33" i="4"/>
  <c r="A33" i="4"/>
  <c r="O32" i="4"/>
  <c r="G32" i="4"/>
  <c r="F32" i="4"/>
  <c r="E32" i="4"/>
  <c r="D32" i="4"/>
  <c r="C32" i="4"/>
  <c r="A32" i="4"/>
  <c r="O31" i="4"/>
  <c r="G31" i="4"/>
  <c r="F31" i="4"/>
  <c r="E31" i="4"/>
  <c r="D31" i="4"/>
  <c r="C31" i="4"/>
  <c r="A31" i="4"/>
  <c r="O30" i="4"/>
  <c r="G30" i="4"/>
  <c r="F30" i="4"/>
  <c r="E30" i="4"/>
  <c r="D30" i="4"/>
  <c r="C30" i="4"/>
  <c r="A30" i="4"/>
  <c r="O29" i="4"/>
  <c r="G29" i="4"/>
  <c r="F29" i="4"/>
  <c r="E29" i="4"/>
  <c r="D29" i="4"/>
  <c r="C29" i="4"/>
  <c r="A29" i="4"/>
  <c r="O28" i="4"/>
  <c r="G28" i="4"/>
  <c r="F28" i="4"/>
  <c r="E28" i="4"/>
  <c r="D28" i="4"/>
  <c r="C28" i="4"/>
  <c r="A28" i="4"/>
  <c r="O27" i="4"/>
  <c r="G27" i="4"/>
  <c r="F27" i="4"/>
  <c r="E27" i="4"/>
  <c r="D27" i="4"/>
  <c r="C27" i="4"/>
  <c r="A27" i="4"/>
  <c r="O26" i="4"/>
  <c r="G26" i="4"/>
  <c r="F26" i="4"/>
  <c r="E26" i="4"/>
  <c r="D26" i="4"/>
  <c r="C26" i="4"/>
  <c r="A26" i="4"/>
  <c r="O25" i="4"/>
  <c r="G25" i="4"/>
  <c r="F25" i="4"/>
  <c r="E25" i="4"/>
  <c r="D25" i="4"/>
  <c r="C25" i="4"/>
  <c r="A25" i="4"/>
  <c r="O24" i="4"/>
  <c r="G24" i="4"/>
  <c r="F24" i="4"/>
  <c r="E24" i="4"/>
  <c r="D24" i="4"/>
  <c r="C24" i="4"/>
  <c r="A24" i="4"/>
  <c r="O23" i="4"/>
  <c r="G23" i="4"/>
  <c r="F23" i="4"/>
  <c r="E23" i="4"/>
  <c r="D23" i="4"/>
  <c r="C23" i="4"/>
  <c r="A23" i="4"/>
  <c r="O22" i="4"/>
  <c r="G22" i="4"/>
  <c r="F22" i="4"/>
  <c r="E22" i="4"/>
  <c r="D22" i="4"/>
  <c r="C22" i="4"/>
  <c r="A22" i="4"/>
  <c r="O21" i="4"/>
  <c r="G21" i="4"/>
  <c r="F21" i="4"/>
  <c r="E21" i="4"/>
  <c r="D21" i="4"/>
  <c r="C21" i="4"/>
  <c r="A21" i="4"/>
  <c r="O20" i="4"/>
  <c r="G20" i="4"/>
  <c r="F20" i="4"/>
  <c r="E20" i="4"/>
  <c r="D20" i="4"/>
  <c r="C20" i="4"/>
  <c r="A20" i="4"/>
  <c r="O19" i="4"/>
  <c r="G19" i="4"/>
  <c r="F19" i="4"/>
  <c r="E19" i="4"/>
  <c r="D19" i="4"/>
  <c r="C19" i="4"/>
  <c r="A19" i="4"/>
  <c r="O18" i="4"/>
  <c r="G18" i="4"/>
  <c r="F18" i="4"/>
  <c r="E18" i="4"/>
  <c r="D18" i="4"/>
  <c r="C18" i="4"/>
  <c r="A18" i="4"/>
  <c r="O17" i="4"/>
  <c r="G17" i="4"/>
  <c r="F17" i="4"/>
  <c r="E17" i="4"/>
  <c r="D17" i="4"/>
  <c r="C17" i="4"/>
  <c r="A17" i="4"/>
  <c r="O16" i="4"/>
  <c r="G16" i="4"/>
  <c r="F16" i="4"/>
  <c r="E16" i="4"/>
  <c r="D16" i="4"/>
  <c r="C16" i="4"/>
  <c r="A16" i="4"/>
  <c r="O15" i="4"/>
  <c r="G15" i="4"/>
  <c r="F15" i="4"/>
  <c r="E15" i="4"/>
  <c r="D15" i="4"/>
  <c r="C15" i="4"/>
  <c r="A15" i="4"/>
  <c r="O14" i="4"/>
  <c r="G14" i="4"/>
  <c r="F14" i="4"/>
  <c r="E14" i="4"/>
  <c r="D14" i="4"/>
  <c r="C14" i="4"/>
  <c r="A14" i="4"/>
  <c r="O13" i="4"/>
  <c r="G13" i="4"/>
  <c r="F13" i="4"/>
  <c r="E13" i="4"/>
  <c r="D13" i="4"/>
  <c r="C13" i="4"/>
  <c r="A13" i="4"/>
  <c r="G12" i="4"/>
  <c r="F12" i="4"/>
  <c r="E12" i="4"/>
  <c r="D12" i="4"/>
  <c r="C12" i="4"/>
  <c r="A12" i="4"/>
  <c r="O11" i="4"/>
  <c r="G11" i="4"/>
  <c r="F11" i="4"/>
  <c r="E11" i="4"/>
  <c r="D11" i="4"/>
  <c r="C11" i="4"/>
  <c r="K11" i="4" l="1"/>
  <c r="P11" i="4" s="1"/>
  <c r="Q11" i="4" s="1"/>
  <c r="P27" i="4"/>
  <c r="Q27" i="4" s="1"/>
  <c r="P89" i="4"/>
  <c r="Q89" i="4" s="1"/>
  <c r="P95" i="4"/>
  <c r="Q95" i="4" s="1"/>
  <c r="P13" i="4"/>
  <c r="Q13" i="4" s="1"/>
  <c r="P71" i="4"/>
  <c r="Q71" i="4" s="1"/>
  <c r="P99" i="4"/>
  <c r="Q99" i="4" s="1"/>
  <c r="P29" i="4"/>
  <c r="Q29" i="4" s="1"/>
  <c r="P62" i="4"/>
  <c r="Q62" i="4" s="1"/>
  <c r="P63" i="4"/>
  <c r="Q63" i="4" s="1"/>
  <c r="P47" i="4"/>
  <c r="Q47" i="4" s="1"/>
  <c r="P54" i="4"/>
  <c r="Q54" i="4" s="1"/>
  <c r="M12" i="4"/>
  <c r="P75" i="4"/>
  <c r="Q75" i="4" s="1"/>
  <c r="P79" i="4"/>
  <c r="Q79" i="4" s="1"/>
  <c r="P203" i="4"/>
  <c r="Q203" i="4" s="1"/>
  <c r="P76" i="4"/>
  <c r="Q76" i="4" s="1"/>
  <c r="P91" i="4"/>
  <c r="Q91" i="4" s="1"/>
  <c r="P22" i="4"/>
  <c r="Q22" i="4" s="1"/>
  <c r="P38" i="4"/>
  <c r="Q38" i="4" s="1"/>
  <c r="P46" i="4"/>
  <c r="Q46" i="4" s="1"/>
  <c r="P55" i="4"/>
  <c r="Q55" i="4" s="1"/>
  <c r="P80" i="4"/>
  <c r="Q80" i="4" s="1"/>
  <c r="P85" i="4"/>
  <c r="Q85" i="4" s="1"/>
  <c r="P200" i="4"/>
  <c r="Q200" i="4" s="1"/>
  <c r="P20" i="4"/>
  <c r="Q20" i="4" s="1"/>
  <c r="P36" i="4"/>
  <c r="Q36" i="4" s="1"/>
  <c r="P70" i="4"/>
  <c r="Q70" i="4" s="1"/>
  <c r="P83" i="4"/>
  <c r="Q83" i="4" s="1"/>
  <c r="P98" i="4"/>
  <c r="Q98" i="4" s="1"/>
  <c r="P166" i="4"/>
  <c r="Q166" i="4" s="1"/>
  <c r="P170" i="4"/>
  <c r="Q170" i="4" s="1"/>
  <c r="P178" i="4"/>
  <c r="Q178" i="4" s="1"/>
  <c r="P182" i="4"/>
  <c r="Q182" i="4" s="1"/>
  <c r="P186" i="4"/>
  <c r="Q186" i="4" s="1"/>
  <c r="P194" i="4"/>
  <c r="Q194" i="4" s="1"/>
  <c r="P198" i="4"/>
  <c r="Q198" i="4" s="1"/>
  <c r="P14" i="4"/>
  <c r="Q14" i="4" s="1"/>
  <c r="P19" i="4"/>
  <c r="Q19" i="4" s="1"/>
  <c r="P28" i="4"/>
  <c r="Q28" i="4" s="1"/>
  <c r="P37" i="4"/>
  <c r="Q37" i="4" s="1"/>
  <c r="P77" i="4"/>
  <c r="Q77" i="4" s="1"/>
  <c r="P81" i="4"/>
  <c r="Q81" i="4" s="1"/>
  <c r="P82" i="4"/>
  <c r="Q82" i="4" s="1"/>
  <c r="P92" i="4"/>
  <c r="Q92" i="4" s="1"/>
  <c r="P100" i="4"/>
  <c r="Q100" i="4" s="1"/>
  <c r="P114" i="4"/>
  <c r="Q114" i="4" s="1"/>
  <c r="P183" i="4"/>
  <c r="Q183" i="4" s="1"/>
  <c r="P187" i="4"/>
  <c r="Q187" i="4" s="1"/>
  <c r="P199" i="4"/>
  <c r="Q199" i="4" s="1"/>
  <c r="P110" i="4"/>
  <c r="Q110" i="4" s="1"/>
  <c r="P88" i="4"/>
  <c r="Q88" i="4" s="1"/>
  <c r="P21" i="4"/>
  <c r="Q21" i="4" s="1"/>
  <c r="P30" i="4"/>
  <c r="Q30" i="4" s="1"/>
  <c r="P35" i="4"/>
  <c r="Q35" i="4" s="1"/>
  <c r="P74" i="4"/>
  <c r="Q74" i="4" s="1"/>
  <c r="P84" i="4"/>
  <c r="Q84" i="4" s="1"/>
  <c r="P107" i="4"/>
  <c r="Q107" i="4" s="1"/>
  <c r="P118" i="4"/>
  <c r="Q118" i="4" s="1"/>
  <c r="P161" i="4"/>
  <c r="Q161" i="4" s="1"/>
  <c r="P177" i="4"/>
  <c r="Q177" i="4" s="1"/>
  <c r="P193" i="4"/>
  <c r="Q193" i="4" s="1"/>
  <c r="P17" i="4"/>
  <c r="Q17" i="4" s="1"/>
  <c r="P18" i="4"/>
  <c r="Q18" i="4" s="1"/>
  <c r="P25" i="4"/>
  <c r="Q25" i="4" s="1"/>
  <c r="P26" i="4"/>
  <c r="Q26" i="4" s="1"/>
  <c r="P33" i="4"/>
  <c r="Q33" i="4" s="1"/>
  <c r="P34" i="4"/>
  <c r="Q34" i="4" s="1"/>
  <c r="P41" i="4"/>
  <c r="Q41" i="4" s="1"/>
  <c r="P42" i="4"/>
  <c r="Q42" i="4" s="1"/>
  <c r="P49" i="4"/>
  <c r="Q49" i="4" s="1"/>
  <c r="P50" i="4"/>
  <c r="Q50" i="4" s="1"/>
  <c r="P57" i="4"/>
  <c r="Q57" i="4" s="1"/>
  <c r="P58" i="4"/>
  <c r="Q58" i="4" s="1"/>
  <c r="P65" i="4"/>
  <c r="Q65" i="4" s="1"/>
  <c r="P66" i="4"/>
  <c r="Q66" i="4" s="1"/>
  <c r="P109" i="4"/>
  <c r="Q109" i="4" s="1"/>
  <c r="P117" i="4"/>
  <c r="Q117" i="4" s="1"/>
  <c r="P15" i="4"/>
  <c r="Q15" i="4" s="1"/>
  <c r="P16" i="4"/>
  <c r="Q16" i="4" s="1"/>
  <c r="P23" i="4"/>
  <c r="Q23" i="4" s="1"/>
  <c r="P24" i="4"/>
  <c r="Q24" i="4" s="1"/>
  <c r="P31" i="4"/>
  <c r="Q31" i="4" s="1"/>
  <c r="P32" i="4"/>
  <c r="Q32" i="4" s="1"/>
  <c r="P39" i="4"/>
  <c r="Q39" i="4" s="1"/>
  <c r="P40" i="4"/>
  <c r="Q40" i="4" s="1"/>
  <c r="P44" i="4"/>
  <c r="Q44" i="4" s="1"/>
  <c r="P45" i="4"/>
  <c r="Q45" i="4" s="1"/>
  <c r="P48" i="4"/>
  <c r="Q48" i="4" s="1"/>
  <c r="P52" i="4"/>
  <c r="Q52" i="4" s="1"/>
  <c r="P53" i="4"/>
  <c r="Q53" i="4" s="1"/>
  <c r="P56" i="4"/>
  <c r="Q56" i="4" s="1"/>
  <c r="P60" i="4"/>
  <c r="Q60" i="4" s="1"/>
  <c r="P61" i="4"/>
  <c r="Q61" i="4" s="1"/>
  <c r="P64" i="4"/>
  <c r="Q64" i="4" s="1"/>
  <c r="P68" i="4"/>
  <c r="Q68" i="4" s="1"/>
  <c r="P69" i="4"/>
  <c r="Q69" i="4" s="1"/>
  <c r="P72" i="4"/>
  <c r="Q72" i="4" s="1"/>
  <c r="P93" i="4"/>
  <c r="Q93" i="4" s="1"/>
  <c r="P94" i="4"/>
  <c r="Q94" i="4" s="1"/>
  <c r="P101" i="4"/>
  <c r="Q101" i="4" s="1"/>
  <c r="P102" i="4"/>
  <c r="Q102" i="4" s="1"/>
  <c r="P106" i="4"/>
  <c r="Q106" i="4" s="1"/>
  <c r="P108" i="4"/>
  <c r="Q108" i="4" s="1"/>
  <c r="P112" i="4"/>
  <c r="Q112" i="4" s="1"/>
  <c r="P113" i="4"/>
  <c r="Q113" i="4" s="1"/>
  <c r="P116" i="4"/>
  <c r="Q116" i="4" s="1"/>
  <c r="P160" i="4"/>
  <c r="Q160" i="4" s="1"/>
  <c r="P164" i="4"/>
  <c r="Q164" i="4" s="1"/>
  <c r="P168" i="4"/>
  <c r="Q168" i="4" s="1"/>
  <c r="P172" i="4"/>
  <c r="Q172" i="4" s="1"/>
  <c r="P176" i="4"/>
  <c r="Q176" i="4" s="1"/>
  <c r="P180" i="4"/>
  <c r="Q180" i="4" s="1"/>
  <c r="P43" i="4"/>
  <c r="Q43" i="4" s="1"/>
  <c r="P51" i="4"/>
  <c r="Q51" i="4" s="1"/>
  <c r="P59" i="4"/>
  <c r="Q59" i="4" s="1"/>
  <c r="P67" i="4"/>
  <c r="Q67" i="4" s="1"/>
  <c r="P78" i="4"/>
  <c r="Q78" i="4" s="1"/>
  <c r="P86" i="4"/>
  <c r="Q86" i="4" s="1"/>
  <c r="P90" i="4"/>
  <c r="Q90" i="4" s="1"/>
  <c r="P96" i="4"/>
  <c r="Q96" i="4" s="1"/>
  <c r="P97" i="4"/>
  <c r="Q97" i="4" s="1"/>
  <c r="P104" i="4"/>
  <c r="Q104" i="4" s="1"/>
  <c r="P105" i="4"/>
  <c r="Q105" i="4" s="1"/>
  <c r="P111" i="4"/>
  <c r="Q111" i="4" s="1"/>
  <c r="P167" i="4"/>
  <c r="Q167" i="4" s="1"/>
  <c r="P171" i="4"/>
  <c r="Q171" i="4" s="1"/>
  <c r="P184" i="4"/>
  <c r="Q184" i="4" s="1"/>
  <c r="P188" i="4"/>
  <c r="Q188" i="4" s="1"/>
  <c r="P192" i="4"/>
  <c r="Q192" i="4" s="1"/>
  <c r="P196" i="4"/>
  <c r="Q196" i="4" s="1"/>
  <c r="P73" i="4"/>
  <c r="Q73" i="4" s="1"/>
  <c r="P87" i="4"/>
  <c r="Q87" i="4" s="1"/>
  <c r="P103" i="4"/>
  <c r="Q103" i="4" s="1"/>
  <c r="P119" i="4"/>
  <c r="Q119" i="4" s="1"/>
  <c r="P162" i="4"/>
  <c r="Q162" i="4" s="1"/>
  <c r="P202" i="4"/>
  <c r="Q202" i="4" s="1"/>
  <c r="P120" i="4"/>
  <c r="Q120" i="4" s="1"/>
  <c r="P121" i="4"/>
  <c r="Q121" i="4" s="1"/>
  <c r="P122" i="4"/>
  <c r="Q122" i="4" s="1"/>
  <c r="P123" i="4"/>
  <c r="Q123" i="4" s="1"/>
  <c r="P124" i="4"/>
  <c r="Q124" i="4" s="1"/>
  <c r="P125" i="4"/>
  <c r="Q125" i="4" s="1"/>
  <c r="P126" i="4"/>
  <c r="Q126" i="4" s="1"/>
  <c r="P127" i="4"/>
  <c r="Q127" i="4" s="1"/>
  <c r="P128" i="4"/>
  <c r="Q128" i="4" s="1"/>
  <c r="P129" i="4"/>
  <c r="Q129" i="4" s="1"/>
  <c r="P130" i="4"/>
  <c r="Q130" i="4" s="1"/>
  <c r="P131" i="4"/>
  <c r="Q131" i="4" s="1"/>
  <c r="P132" i="4"/>
  <c r="Q132" i="4" s="1"/>
  <c r="P133" i="4"/>
  <c r="Q133" i="4" s="1"/>
  <c r="P134" i="4"/>
  <c r="Q134" i="4" s="1"/>
  <c r="P135" i="4"/>
  <c r="Q135" i="4" s="1"/>
  <c r="P136" i="4"/>
  <c r="Q136" i="4" s="1"/>
  <c r="P137" i="4"/>
  <c r="Q137" i="4" s="1"/>
  <c r="P138" i="4"/>
  <c r="Q138" i="4" s="1"/>
  <c r="P139" i="4"/>
  <c r="Q139" i="4" s="1"/>
  <c r="P140" i="4"/>
  <c r="Q140" i="4" s="1"/>
  <c r="P141" i="4"/>
  <c r="Q141" i="4" s="1"/>
  <c r="P142" i="4"/>
  <c r="Q142" i="4" s="1"/>
  <c r="P143" i="4"/>
  <c r="Q143" i="4" s="1"/>
  <c r="P144" i="4"/>
  <c r="Q144" i="4" s="1"/>
  <c r="P145" i="4"/>
  <c r="Q145" i="4" s="1"/>
  <c r="P146" i="4"/>
  <c r="Q146" i="4" s="1"/>
  <c r="P147" i="4"/>
  <c r="Q147" i="4" s="1"/>
  <c r="P148" i="4"/>
  <c r="Q148" i="4" s="1"/>
  <c r="P149" i="4"/>
  <c r="Q149" i="4" s="1"/>
  <c r="P150" i="4"/>
  <c r="Q150" i="4" s="1"/>
  <c r="P151" i="4"/>
  <c r="Q151" i="4" s="1"/>
  <c r="P152" i="4"/>
  <c r="Q152" i="4" s="1"/>
  <c r="P153" i="4"/>
  <c r="Q153" i="4" s="1"/>
  <c r="P154" i="4"/>
  <c r="Q154" i="4" s="1"/>
  <c r="P155" i="4"/>
  <c r="Q155" i="4" s="1"/>
  <c r="P156" i="4"/>
  <c r="Q156" i="4" s="1"/>
  <c r="P157" i="4"/>
  <c r="Q157" i="4" s="1"/>
  <c r="P158" i="4"/>
  <c r="Q158" i="4" s="1"/>
  <c r="P159" i="4"/>
  <c r="Q159" i="4" s="1"/>
  <c r="P163" i="4"/>
  <c r="Q163" i="4" s="1"/>
  <c r="P169" i="4"/>
  <c r="Q169" i="4" s="1"/>
  <c r="P174" i="4"/>
  <c r="Q174" i="4" s="1"/>
  <c r="P175" i="4"/>
  <c r="Q175" i="4" s="1"/>
  <c r="P179" i="4"/>
  <c r="Q179" i="4" s="1"/>
  <c r="P185" i="4"/>
  <c r="Q185" i="4" s="1"/>
  <c r="P190" i="4"/>
  <c r="Q190" i="4" s="1"/>
  <c r="P191" i="4"/>
  <c r="Q191" i="4" s="1"/>
  <c r="P195" i="4"/>
  <c r="Q195" i="4" s="1"/>
  <c r="P201" i="4"/>
  <c r="Q201" i="4" s="1"/>
  <c r="P165" i="4"/>
  <c r="Q165" i="4" s="1"/>
  <c r="P173" i="4"/>
  <c r="Q173" i="4" s="1"/>
  <c r="P181" i="4"/>
  <c r="Q181" i="4" s="1"/>
  <c r="P189" i="4"/>
  <c r="Q189" i="4" s="1"/>
  <c r="P197" i="4"/>
  <c r="Q197" i="4" s="1"/>
  <c r="M11" i="4" l="1"/>
</calcChain>
</file>

<file path=xl/comments1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1"/>
            <color rgb="FF000000"/>
            <rFont val="Calibri"/>
            <family val="2"/>
          </rPr>
          <t>Mejorar redacción de tal manera que se entienda sin colocar nombres propios y debe ser de manera general.</t>
        </r>
      </text>
    </comment>
  </commentList>
</comments>
</file>

<file path=xl/comments2.xml><?xml version="1.0" encoding="utf-8"?>
<comments xmlns="http://schemas.openxmlformats.org/spreadsheetml/2006/main">
  <authors>
    <author>asus</author>
    <author>JORGE MIGUEL DIAZ</author>
    <author>MJ03JZH3</author>
    <author>laquijano</author>
    <author>UNICAUCA</author>
  </authors>
  <commentList>
    <comment ref="Q8" authorId="0" shapeId="0">
      <text>
        <r>
          <rPr>
            <sz val="9"/>
            <color indexed="81"/>
            <rFont val="Tahoma"/>
            <family val="2"/>
          </rPr>
          <t>Definir la fecha en la que se realiza la evaluación para el calculo de PLAV y PAAV</t>
        </r>
      </text>
    </comment>
    <comment ref="C9" authorId="1" shapeId="0">
      <text>
        <r>
          <rPr>
            <sz val="9"/>
            <color indexed="81"/>
            <rFont val="Tahoma"/>
            <family val="2"/>
          </rPr>
          <t>Realice la descripción de la oportunidad de mejora resultado de la autoevaluación o derivadas de otras fuentes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Describa las causas que generan la oportunidad de mejora o la no conformidad. 
En caso de trabajar con una oportunidad de mejora, no es necesario realizar análisis de causas.</t>
        </r>
      </text>
    </comment>
    <comment ref="E9" authorId="2" shapeId="0">
      <text>
        <r>
          <rPr>
            <sz val="9"/>
            <color indexed="81"/>
            <rFont val="Tahoma"/>
            <family val="2"/>
          </rPr>
          <t xml:space="preserve">Nombre del proyecto o acción a emprender que se realizará para superar la debilidad u oportunidad de mejora o la no conformidad 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Describa la(s) actividad(es) específicas a emprender o desarrollar para trabajar el proyecto  o acción.
Pueden ser más de una.</t>
        </r>
      </text>
    </comment>
    <comment ref="G9" authorId="2" shapeId="0">
      <text>
        <r>
          <rPr>
            <b/>
            <sz val="9"/>
            <color indexed="81"/>
            <rFont val="Tahoma"/>
            <family val="2"/>
          </rPr>
          <t>Únicamente para Acreditación:</t>
        </r>
        <r>
          <rPr>
            <sz val="9"/>
            <color indexed="81"/>
            <rFont val="Tahoma"/>
            <family val="2"/>
          </rPr>
          <t xml:space="preserve">
Realizar una priorización, asignándole un peso a cada proyecto de una escala de 0 a 100, teniendo en cuenta que la sumatoria de todas las actividades realizadas deben dar como resultado un 100%
Ejemplo:
Sensibilización del PEI: 20%
Cambio o modificación del programa: 70%
Propuesta cambios normativos: 10%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Cuantifique la actividad, establecida en unidades o porcentajes de acuerdo a su denominación</t>
        </r>
        <r>
          <rPr>
            <b/>
            <sz val="9"/>
            <color indexed="81"/>
            <rFont val="Tahoma"/>
            <family val="2"/>
          </rPr>
          <t>.
Ejemplo :</t>
        </r>
        <r>
          <rPr>
            <sz val="9"/>
            <color indexed="81"/>
            <rFont val="Tahoma"/>
            <family val="2"/>
          </rPr>
          <t xml:space="preserve"> Una charla, una reunión, un taller, una capacitación, verificación en puesto de trabajo
</t>
        </r>
      </text>
    </comment>
    <comment ref="I9" authorId="3" shapeId="0">
      <text>
        <r>
          <rPr>
            <sz val="8"/>
            <color indexed="81"/>
            <rFont val="Tahoma"/>
            <family val="2"/>
          </rPr>
          <t>Fecha programada para la iniciación de cada actividad</t>
        </r>
        <r>
          <rPr>
            <b/>
            <sz val="8"/>
            <color indexed="81"/>
            <rFont val="Tahoma"/>
            <family val="2"/>
          </rPr>
          <t xml:space="preserve">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3" shapeId="0">
      <text>
        <r>
          <rPr>
            <sz val="8"/>
            <color indexed="81"/>
            <rFont val="Tahoma"/>
            <family val="2"/>
          </rPr>
          <t>Fecha programada para la terminación de cada actividad, teniendo en cuenta que no sea  mayor a 52 semanas despues de la suscripción.</t>
        </r>
      </text>
    </comment>
    <comment ref="K9" authorId="3" shapeId="0">
      <text>
        <r>
          <rPr>
            <sz val="8"/>
            <color indexed="81"/>
            <rFont val="Tahoma"/>
            <family val="2"/>
          </rPr>
          <t xml:space="preserve">La hoja calcula automáticamente el plazo de duración de la actividad  de mejoramiento teniendo en cuenta las fechas de inicio y terminación de la actividad.
</t>
        </r>
      </text>
    </comment>
    <comment ref="L9" authorId="4" shapeId="0">
      <text>
        <r>
          <rPr>
            <b/>
            <sz val="9"/>
            <color indexed="81"/>
            <rFont val="Tahoma"/>
            <family val="2"/>
          </rPr>
          <t>UNICAUCA: 
-Para dilegenciar la primera vez se llena con la fecha de terminación, situación que varía con los seguiminetos.</t>
        </r>
        <r>
          <rPr>
            <sz val="9"/>
            <color indexed="81"/>
            <rFont val="Tahoma"/>
            <family val="2"/>
          </rPr>
          <t xml:space="preserve">
-Se diligencia la fecha de último seguimiento.- Cuando el avance físico llega a 100% no se módifica las fechas. </t>
        </r>
      </text>
    </comment>
    <comment ref="N9" authorId="3" shapeId="0">
      <text>
        <r>
          <rPr>
            <sz val="8"/>
            <color indexed="81"/>
            <rFont val="Tahoma"/>
            <family val="2"/>
          </rPr>
          <t>Registre el avance de la ejecución de la actividad, en términos de la Unidad de Medida.</t>
        </r>
      </text>
    </comment>
    <comment ref="O9" authorId="3" shapeId="0">
      <text>
        <r>
          <rPr>
            <sz val="8"/>
            <color indexed="81"/>
            <rFont val="Tahoma"/>
            <family val="2"/>
          </rPr>
          <t>Calcula el avance porcentual de la actividad dividiendo la ejecución informada en la columna N sobre la columna J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9" authorId="1" shapeId="0">
      <text>
        <r>
          <rPr>
            <sz val="9"/>
            <color indexed="81"/>
            <rFont val="Tahoma"/>
            <family val="2"/>
          </rPr>
          <t xml:space="preserve">Verificación de la eficacia de la acción trabajada, con el fin de evaluar si las acciones emprendidas o trabajadas cumplen satisfactoriamente.
Esto lo hace el Centro de Gestión de Calidad y Acreditación Institucional o la Oficina de Control Interno.
</t>
        </r>
      </text>
    </comment>
  </commentList>
</comments>
</file>

<file path=xl/sharedStrings.xml><?xml version="1.0" encoding="utf-8"?>
<sst xmlns="http://schemas.openxmlformats.org/spreadsheetml/2006/main" count="483" uniqueCount="158">
  <si>
    <t>Fecha de inicio programada</t>
  </si>
  <si>
    <t>Fecha de fin programada</t>
  </si>
  <si>
    <t>Meta</t>
  </si>
  <si>
    <t xml:space="preserve">Peso del Proyecto </t>
  </si>
  <si>
    <t>Descripción de la oportunidad de mejora / hallazgo de no conformidad</t>
  </si>
  <si>
    <t xml:space="preserve">Periodicidad o frecuencia de realización de la actividad </t>
  </si>
  <si>
    <t>Cierre de la oportunidad de mejora y/o no conformidad</t>
  </si>
  <si>
    <t>Cantidad de Medida de la Actividad</t>
  </si>
  <si>
    <t>PE-GS-2.2.1-FOR-26</t>
  </si>
  <si>
    <t>Centro de Gestión de la Calidad y la Acreditación Institucional
Matriz Plan de Mejoramiento</t>
  </si>
  <si>
    <t>Descripción de la Actividad</t>
  </si>
  <si>
    <t>Trimestral</t>
  </si>
  <si>
    <t>Semestral</t>
  </si>
  <si>
    <t xml:space="preserve">Anual </t>
  </si>
  <si>
    <t>Mensual</t>
  </si>
  <si>
    <t>Recursos</t>
  </si>
  <si>
    <t>Causa (s)
(Solo aplica para la no conformidad)</t>
  </si>
  <si>
    <t xml:space="preserve"> Proyecto o Acción</t>
  </si>
  <si>
    <t>Semanal</t>
  </si>
  <si>
    <t>Bianual</t>
  </si>
  <si>
    <t>Nivel de Avance</t>
  </si>
  <si>
    <t>Talento Humano</t>
  </si>
  <si>
    <t>Recursos Financieros</t>
  </si>
  <si>
    <t>Recursos Físicos</t>
  </si>
  <si>
    <t>Plazo en Semanas de la Actividad</t>
  </si>
  <si>
    <t>Fecha de último seguimiento</t>
  </si>
  <si>
    <t>Avance Físico de Ejecución de las Actividades</t>
  </si>
  <si>
    <t>Porcentaje de Avance Físico de Ejecución de las Actividades</t>
  </si>
  <si>
    <t>Puntaje  Logrado  por las Actividades  (PLA)</t>
  </si>
  <si>
    <t xml:space="preserve">Puntaje Logrado por las Actividades  Vencidas (PLAV)  </t>
  </si>
  <si>
    <t>FORMULACIÓN</t>
  </si>
  <si>
    <t>SEGUIMIENTO</t>
  </si>
  <si>
    <t xml:space="preserve">Versión: </t>
  </si>
  <si>
    <t>Se debe hacer una herramienta de efectividad de los Planes de Mejoramiento</t>
  </si>
  <si>
    <t>Falta determinar tiempos y consecuencias por la no suscripción o suscripción tardía de los planes de mejoramiento</t>
  </si>
  <si>
    <t>Factor</t>
  </si>
  <si>
    <t>Hallazgo</t>
  </si>
  <si>
    <t>7 . 9</t>
  </si>
  <si>
    <t>10 8</t>
  </si>
  <si>
    <t>12 , 10</t>
  </si>
  <si>
    <t>Tipo</t>
  </si>
  <si>
    <t>Detalle</t>
  </si>
  <si>
    <t>Puntaje de morosidad
(Semanas)</t>
  </si>
  <si>
    <t>Fecha de Evaluación</t>
  </si>
  <si>
    <t>Auditoría Interna</t>
  </si>
  <si>
    <t>Fecha de actualización: 25-06-2018</t>
  </si>
  <si>
    <t>Talento Humano, Recursos Físicos</t>
  </si>
  <si>
    <t>Recursos Físicos, Recursos Financieros</t>
  </si>
  <si>
    <t>Recursos Financieros, Talento Humano</t>
  </si>
  <si>
    <t>Talento Humano, Recursos Físicos, Recursos Financieros</t>
  </si>
  <si>
    <t>Porcentaje del Nivel de avance de cumplimiento de la meta %</t>
  </si>
  <si>
    <t>Fuente</t>
  </si>
  <si>
    <t>Autoevaluación</t>
  </si>
  <si>
    <t>Evaluación de Pares</t>
  </si>
  <si>
    <t>Descripción</t>
  </si>
  <si>
    <t>Valoración</t>
  </si>
  <si>
    <t>Acción</t>
  </si>
  <si>
    <t>Riesgos Relevantes</t>
  </si>
  <si>
    <t>Dependencia/ Programa</t>
  </si>
  <si>
    <t>__________________________________________</t>
  </si>
  <si>
    <t>Vo.Bo. Líder del Proceso :</t>
  </si>
  <si>
    <t>___________________________________</t>
  </si>
  <si>
    <t xml:space="preserve"> </t>
  </si>
  <si>
    <t>Responsable 
de la Actividad</t>
  </si>
  <si>
    <t>Otro</t>
  </si>
  <si>
    <t>Servicio No Conforme</t>
  </si>
  <si>
    <t>     </t>
  </si>
  <si>
    <t>Corrección</t>
  </si>
  <si>
    <t>Evidencia</t>
  </si>
  <si>
    <t>Fecha de Implementación</t>
  </si>
  <si>
    <t>La técnica de los cinco porqués es un método basado en realizar preguntas para explorar las relaciones de causa/efecto que genera un problema en particular. El objetivo final de este método es determinar la causa raíz de un defecto o problema.</t>
  </si>
  <si>
    <t>Firma del responsable del cierre de la acción:  ____________________________________</t>
  </si>
  <si>
    <t xml:space="preserve">Anexo: Formato de Registro de  Acciones Correctivas y de Mejora </t>
  </si>
  <si>
    <t>Fecha</t>
  </si>
  <si>
    <t>DD</t>
  </si>
  <si>
    <t>MM</t>
  </si>
  <si>
    <t>AA</t>
  </si>
  <si>
    <t>Diligencie aquí</t>
  </si>
  <si>
    <t xml:space="preserve">Firma Coordinador: </t>
  </si>
  <si>
    <t>Regresar</t>
  </si>
  <si>
    <t>Evaluación Externa ICONTEC</t>
  </si>
  <si>
    <t>Versión: 9</t>
  </si>
  <si>
    <t xml:space="preserve">Direccionamiento  Estratégico
Centro de Gestión de la Calidad y Acreditación Institucional
Tratamiento de Salidas  No Conformes </t>
  </si>
  <si>
    <t>Código: PE-GS-2.2.1-FOR-12</t>
  </si>
  <si>
    <t>Fecha de Actualización: 16-09-2019</t>
  </si>
  <si>
    <t>Identificación del servicio no conforme</t>
  </si>
  <si>
    <t>Proceso</t>
  </si>
  <si>
    <t>Responsable que  identifica la salida no conforme</t>
  </si>
  <si>
    <t>Acción a tomar (Corrección o Reproceso)</t>
  </si>
  <si>
    <t>Cargo responsable de la acción</t>
  </si>
  <si>
    <t>Seguimiento - Líder del Proceso sobre la acción tomada</t>
  </si>
  <si>
    <t>Fecha de reporte de la acción de Seguimiento</t>
  </si>
  <si>
    <t>Evaluación de la eficacia de la acción tomada</t>
  </si>
  <si>
    <t>Amerita tomar acción correctiva SI/NO (Diligencia Centro de Gestión de la Calidad)</t>
  </si>
  <si>
    <t>Auditoría Interna Control Interno</t>
  </si>
  <si>
    <t>Auditoría Externa CGR</t>
  </si>
  <si>
    <r>
      <t xml:space="preserve">   Identificación y análisis de causas </t>
    </r>
    <r>
      <rPr>
        <sz val="11"/>
        <color theme="1"/>
        <rFont val="Arial"/>
        <family val="2"/>
      </rPr>
      <t>(La metodología que se puede utilizar es: Los cinco porqués.)</t>
    </r>
  </si>
  <si>
    <t>Proceso Estratégico
Gestión de la Certificación
Matriz Plan de Mejoramiento</t>
  </si>
  <si>
    <t xml:space="preserve">Descripción, Hallazgo,  Observaciones </t>
  </si>
  <si>
    <t>Causa (s)
(Solo aplica para la No conformidad, Observaciones OCI y hallazgos CGR)</t>
  </si>
  <si>
    <r>
      <t xml:space="preserve">   Corrección </t>
    </r>
    <r>
      <rPr>
        <sz val="11"/>
        <color theme="1"/>
        <rFont val="Arial"/>
        <family val="2"/>
      </rPr>
      <t>(Aplica para NC,  las observaciones OCI y hallazgos CGR que requieran mejora inmediata )</t>
    </r>
  </si>
  <si>
    <r>
      <t>Descripción del Hallazgo:</t>
    </r>
    <r>
      <rPr>
        <sz val="11"/>
        <color theme="1"/>
        <rFont val="Arial"/>
        <family val="2"/>
      </rPr>
      <t xml:space="preserve"> (No Conformidad, Observaciones OCI y Hallazgos CGR)</t>
    </r>
  </si>
  <si>
    <t>1. Poqué?</t>
  </si>
  <si>
    <t>2. Porqué?</t>
  </si>
  <si>
    <t>Tipo de Hallazgo</t>
  </si>
  <si>
    <t xml:space="preserve">3. Porqué? </t>
  </si>
  <si>
    <t xml:space="preserve">3. Porqué?  </t>
  </si>
  <si>
    <t>Form. Accion Correctiva (2)'!Área_de_impresión</t>
  </si>
  <si>
    <t>Form. Accion Correctiva (1)'!Área_de_impresión</t>
  </si>
  <si>
    <t>Form. Accion Correctiva (3)'!Área_de_impresión</t>
  </si>
  <si>
    <t>Form. Accion Correctiva (4)'!Área_de_impresión</t>
  </si>
  <si>
    <t>Form. Accion Correctiva (5)'!Área_de_impresión</t>
  </si>
  <si>
    <t>Form. Accion Correctiva (6)'!Área_de_impresión</t>
  </si>
  <si>
    <t>Form. Accion Correctiva (7)'!Área_de_impresión</t>
  </si>
  <si>
    <t>Form. Accion Correctiva (8)'!Área_de_impresión</t>
  </si>
  <si>
    <t>3. Porqué?</t>
  </si>
  <si>
    <t>Form. Accion Correctiva (9)'!Área_de_impresión</t>
  </si>
  <si>
    <t>Form. Accion Correctiva (10)'!Área_de_impresión</t>
  </si>
  <si>
    <t>Form. Accion Correctiva (11)'!Área_de_impresión</t>
  </si>
  <si>
    <t>Form. Accion Correctiva (12)'!Área_de_impresión</t>
  </si>
  <si>
    <t>Form. Accion Correctiva (13)'!Área_de_impresión</t>
  </si>
  <si>
    <t xml:space="preserve">Bajo </t>
  </si>
  <si>
    <t>Medio</t>
  </si>
  <si>
    <t xml:space="preserve">Alto </t>
  </si>
  <si>
    <t>Extremo</t>
  </si>
  <si>
    <t>Oportunidad de Mejora</t>
  </si>
  <si>
    <t>Observación OCI</t>
  </si>
  <si>
    <t>Hallazgo CGR</t>
  </si>
  <si>
    <t>Petición, Queja o Reclamo</t>
  </si>
  <si>
    <t xml:space="preserve">No conformidad </t>
  </si>
  <si>
    <t xml:space="preserve"> Evidencia del cumplimiento del Indicador</t>
  </si>
  <si>
    <t xml:space="preserve"> Proyecto </t>
  </si>
  <si>
    <t>Descripción de la(s) Actividad(es)</t>
  </si>
  <si>
    <t>Nombre del Indicador de cumplimiento</t>
  </si>
  <si>
    <t>Unidad de Medida de la Actividad</t>
  </si>
  <si>
    <t>Número</t>
  </si>
  <si>
    <t>Porcentaje</t>
  </si>
  <si>
    <t>Índice de flexibilidad</t>
  </si>
  <si>
    <t>Índice de Absorción</t>
  </si>
  <si>
    <t>Tasa de Deserción</t>
  </si>
  <si>
    <t>Tasa de Graduación</t>
  </si>
  <si>
    <t>Flujo:N°/Semestre</t>
  </si>
  <si>
    <t>Flujo:N°/Año</t>
  </si>
  <si>
    <t>2: Estudiantes</t>
  </si>
  <si>
    <t>3: Profesores</t>
  </si>
  <si>
    <t>Autoevaluación FURAG</t>
  </si>
  <si>
    <t>1: Proyecto Educativo del Programa e Identidad Institucional</t>
  </si>
  <si>
    <t>4: Egresados</t>
  </si>
  <si>
    <t>5: Aspectos Académicos y Resultados de Aprendizaje</t>
  </si>
  <si>
    <t>6: Permanencia y Graduación</t>
  </si>
  <si>
    <t>7: Interacción Con el Entorno Nacional e Internacional</t>
  </si>
  <si>
    <t>8: Aportes de la Investigación, la Innovación el Desarrollo Técnológico y la creación, asociados al Programa Académico</t>
  </si>
  <si>
    <t>9: Bienestar de la Comunidad Académica del Programa</t>
  </si>
  <si>
    <t>10: Medios Educativos y Ambientes de Aprendizaje</t>
  </si>
  <si>
    <t>11: Organización, Administración y Financiación del Programa Académico</t>
  </si>
  <si>
    <t>12: Recursos Físicos y Tecnológicos</t>
  </si>
  <si>
    <t>Versión: 13</t>
  </si>
  <si>
    <t>Fecha de actualización: 25-02-2022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</si>
</sst>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\-mm\-yyyy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2"/>
      <color theme="3" tint="-0.24997711111789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11"/>
      <color theme="0" tint="-0.499984740745262"/>
      <name val="Arial"/>
      <family val="2"/>
    </font>
    <font>
      <sz val="12"/>
      <color rgb="FF000000"/>
      <name val="Arial"/>
      <family val="2"/>
    </font>
    <font>
      <sz val="14"/>
      <color rgb="FF548DD4"/>
      <name val="Arial"/>
      <family val="2"/>
    </font>
    <font>
      <sz val="11"/>
      <name val="Calibri"/>
      <family val="2"/>
    </font>
    <font>
      <sz val="12"/>
      <color rgb="FF548DD4"/>
      <name val="Arial"/>
      <family val="2"/>
    </font>
    <font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222222"/>
      <name val="Arial"/>
      <family val="2"/>
    </font>
    <font>
      <sz val="12"/>
      <name val="Arial Narrow"/>
      <family val="2"/>
    </font>
    <font>
      <sz val="11"/>
      <color rgb="FF000000"/>
      <name val="Calibri"/>
      <family val="2"/>
    </font>
    <font>
      <sz val="11"/>
      <color theme="4"/>
      <name val="Arial"/>
      <family val="2"/>
    </font>
    <font>
      <sz val="11"/>
      <name val="Calibri"/>
      <family val="2"/>
      <scheme val="minor"/>
    </font>
    <font>
      <sz val="12"/>
      <color rgb="FF22222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548DD4"/>
      </left>
      <right/>
      <top style="thin">
        <color rgb="FF548DD4"/>
      </top>
      <bottom/>
      <diagonal/>
    </border>
    <border>
      <left/>
      <right/>
      <top style="thin">
        <color rgb="FF548DD4"/>
      </top>
      <bottom/>
      <diagonal/>
    </border>
    <border>
      <left/>
      <right style="thin">
        <color rgb="FF548DD4"/>
      </right>
      <top style="thin">
        <color rgb="FF548DD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548DD4"/>
      </left>
      <right/>
      <top/>
      <bottom style="thin">
        <color rgb="FF548DD4"/>
      </bottom>
      <diagonal/>
    </border>
    <border>
      <left/>
      <right/>
      <top/>
      <bottom style="thin">
        <color rgb="FF548DD4"/>
      </bottom>
      <diagonal/>
    </border>
    <border>
      <left/>
      <right style="thin">
        <color rgb="FF548DD4"/>
      </right>
      <top/>
      <bottom style="thin">
        <color rgb="FF548DD4"/>
      </bottom>
      <diagonal/>
    </border>
    <border>
      <left style="thin">
        <color rgb="FF548DD4"/>
      </left>
      <right/>
      <top style="thin">
        <color rgb="FF548DD4"/>
      </top>
      <bottom style="thin">
        <color rgb="FF548DD4"/>
      </bottom>
      <diagonal/>
    </border>
    <border>
      <left/>
      <right/>
      <top style="thin">
        <color rgb="FF548DD4"/>
      </top>
      <bottom style="thin">
        <color rgb="FF548DD4"/>
      </bottom>
      <diagonal/>
    </border>
    <border>
      <left/>
      <right style="thin">
        <color rgb="FF000000"/>
      </right>
      <top style="thin">
        <color rgb="FF548DD4"/>
      </top>
      <bottom style="thin">
        <color rgb="FF548DD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2" fillId="0" borderId="0"/>
    <xf numFmtId="0" fontId="19" fillId="0" borderId="0" applyNumberFormat="0" applyFill="0" applyBorder="0" applyAlignment="0" applyProtection="0"/>
  </cellStyleXfs>
  <cellXfs count="188">
    <xf numFmtId="0" fontId="0" fillId="0" borderId="0" xfId="0"/>
    <xf numFmtId="0" fontId="6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20" fillId="0" borderId="0" xfId="3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3" xfId="0" applyFont="1" applyBorder="1"/>
    <xf numFmtId="0" fontId="17" fillId="0" borderId="0" xfId="0" applyFont="1" applyAlignment="1">
      <alignment horizontal="justify" vertical="center"/>
    </xf>
    <xf numFmtId="0" fontId="18" fillId="0" borderId="3" xfId="0" applyFont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9" fillId="0" borderId="0" xfId="3"/>
    <xf numFmtId="0" fontId="23" fillId="6" borderId="0" xfId="0" applyFont="1" applyFill="1" applyBorder="1" applyAlignment="1">
      <alignment horizontal="center"/>
    </xf>
    <xf numFmtId="0" fontId="25" fillId="0" borderId="0" xfId="0" applyFont="1" applyBorder="1"/>
    <xf numFmtId="0" fontId="27" fillId="6" borderId="0" xfId="0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/>
    <xf numFmtId="0" fontId="28" fillId="6" borderId="0" xfId="0" applyFont="1" applyFill="1" applyBorder="1" applyAlignment="1">
      <alignment vertical="center"/>
    </xf>
    <xf numFmtId="0" fontId="30" fillId="6" borderId="0" xfId="0" applyFont="1" applyFill="1" applyAlignment="1">
      <alignment wrapText="1"/>
    </xf>
    <xf numFmtId="0" fontId="25" fillId="0" borderId="3" xfId="0" applyFont="1" applyBorder="1"/>
    <xf numFmtId="0" fontId="28" fillId="0" borderId="47" xfId="0" applyFont="1" applyBorder="1" applyAlignment="1">
      <alignment horizontal="center" vertical="center"/>
    </xf>
    <xf numFmtId="0" fontId="28" fillId="0" borderId="47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center" vertical="center" wrapText="1"/>
    </xf>
    <xf numFmtId="165" fontId="28" fillId="0" borderId="47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/>
    </xf>
    <xf numFmtId="0" fontId="31" fillId="0" borderId="47" xfId="0" applyFont="1" applyBorder="1" applyAlignment="1">
      <alignment horizontal="center" vertical="center" wrapText="1"/>
    </xf>
    <xf numFmtId="14" fontId="31" fillId="0" borderId="47" xfId="0" applyNumberFormat="1" applyFont="1" applyBorder="1" applyAlignment="1">
      <alignment horizontal="center" vertical="center" wrapText="1"/>
    </xf>
    <xf numFmtId="18" fontId="28" fillId="0" borderId="47" xfId="0" applyNumberFormat="1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3" xfId="0" applyFont="1" applyBorder="1" applyAlignment="1"/>
    <xf numFmtId="0" fontId="31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center" vertical="center"/>
      <protection locked="0"/>
    </xf>
    <xf numFmtId="0" fontId="19" fillId="3" borderId="3" xfId="3" quotePrefix="1" applyNumberFormat="1" applyFill="1" applyBorder="1" applyAlignment="1" applyProtection="1">
      <alignment horizontal="center" vertical="center" wrapText="1"/>
      <protection hidden="1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49" fontId="3" fillId="3" borderId="0" xfId="0" applyNumberFormat="1" applyFont="1" applyFill="1" applyBorder="1" applyAlignment="1" applyProtection="1">
      <alignment vertical="center" wrapText="1"/>
      <protection locked="0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0" fontId="29" fillId="7" borderId="45" xfId="0" applyFont="1" applyFill="1" applyBorder="1" applyAlignment="1">
      <alignment horizontal="center" vertical="center" wrapText="1"/>
    </xf>
    <xf numFmtId="0" fontId="25" fillId="0" borderId="46" xfId="0" applyFont="1" applyBorder="1"/>
    <xf numFmtId="0" fontId="23" fillId="6" borderId="34" xfId="0" applyFont="1" applyFill="1" applyBorder="1" applyAlignment="1">
      <alignment horizontal="center"/>
    </xf>
    <xf numFmtId="0" fontId="25" fillId="0" borderId="38" xfId="0" applyFont="1" applyBorder="1"/>
    <xf numFmtId="0" fontId="24" fillId="6" borderId="35" xfId="0" applyFont="1" applyFill="1" applyBorder="1" applyAlignment="1">
      <alignment horizontal="center" vertical="center" wrapText="1"/>
    </xf>
    <xf numFmtId="0" fontId="25" fillId="0" borderId="36" xfId="0" applyFont="1" applyBorder="1"/>
    <xf numFmtId="0" fontId="25" fillId="0" borderId="37" xfId="0" applyFont="1" applyBorder="1"/>
    <xf numFmtId="0" fontId="25" fillId="0" borderId="39" xfId="0" applyFont="1" applyBorder="1"/>
    <xf numFmtId="0" fontId="25" fillId="0" borderId="40" xfId="0" applyFont="1" applyBorder="1"/>
    <xf numFmtId="0" fontId="25" fillId="0" borderId="41" xfId="0" applyFont="1" applyBorder="1"/>
    <xf numFmtId="0" fontId="26" fillId="6" borderId="42" xfId="0" applyFont="1" applyFill="1" applyBorder="1" applyAlignment="1">
      <alignment horizontal="left" vertical="center" wrapText="1"/>
    </xf>
    <xf numFmtId="0" fontId="26" fillId="6" borderId="43" xfId="0" applyFont="1" applyFill="1" applyBorder="1" applyAlignment="1">
      <alignment horizontal="left" vertical="center" wrapText="1"/>
    </xf>
    <xf numFmtId="0" fontId="25" fillId="0" borderId="43" xfId="0" applyFont="1" applyBorder="1"/>
    <xf numFmtId="0" fontId="25" fillId="0" borderId="44" xfId="0" applyFont="1" applyBorder="1"/>
    <xf numFmtId="0" fontId="26" fillId="6" borderId="42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3" fillId="7" borderId="45" xfId="0" applyFont="1" applyFill="1" applyBorder="1" applyAlignment="1">
      <alignment horizontal="center" vertical="center" wrapText="1"/>
    </xf>
    <xf numFmtId="0" fontId="29" fillId="7" borderId="46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33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49" fontId="27" fillId="3" borderId="33" xfId="1" applyNumberFormat="1" applyFont="1" applyFill="1" applyBorder="1" applyAlignment="1" applyProtection="1">
      <alignment horizontal="center" vertical="center" wrapText="1"/>
      <protection locked="0"/>
    </xf>
    <xf numFmtId="49" fontId="27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left" vertical="center" wrapText="1"/>
      <protection locked="0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right" vertical="center" wrapText="1"/>
      <protection locked="0"/>
    </xf>
    <xf numFmtId="0" fontId="9" fillId="3" borderId="23" xfId="0" applyFont="1" applyFill="1" applyBorder="1" applyAlignment="1" applyProtection="1">
      <alignment horizontal="right" vertical="center" wrapText="1"/>
      <protection locked="0"/>
    </xf>
    <xf numFmtId="0" fontId="9" fillId="3" borderId="24" xfId="0" applyFont="1" applyFill="1" applyBorder="1" applyAlignment="1" applyProtection="1">
      <alignment horizontal="right" vertical="center" wrapText="1"/>
      <protection locked="0"/>
    </xf>
    <xf numFmtId="0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12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2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 horizontal="left" vertical="center"/>
    </xf>
    <xf numFmtId="0" fontId="19" fillId="0" borderId="0" xfId="3" quotePrefix="1" applyNumberFormat="1" applyAlignment="1">
      <alignment horizontal="left" vertical="center"/>
    </xf>
    <xf numFmtId="0" fontId="19" fillId="0" borderId="0" xfId="3" applyNumberFormat="1" applyAlignment="1">
      <alignment horizontal="left" vertical="center"/>
    </xf>
  </cellXfs>
  <cellStyles count="4">
    <cellStyle name="Celda de comprobación" xfId="1" builtinId="23"/>
    <cellStyle name="Hipervínculo" xfId="3" builtinId="8"/>
    <cellStyle name="Normal" xfId="0" builtinId="0"/>
    <cellStyle name="Normal 10" xfId="2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2299607</xdr:colOff>
      <xdr:row>0</xdr:row>
      <xdr:rowOff>0</xdr:rowOff>
    </xdr:from>
    <xdr:to>
      <xdr:col>0</xdr:col>
      <xdr:colOff>3075214</xdr:colOff>
      <xdr:row>1</xdr:row>
      <xdr:rowOff>903513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7" y="0"/>
          <a:ext cx="775607" cy="10844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1107975</xdr:colOff>
      <xdr:row>0</xdr:row>
      <xdr:rowOff>0</xdr:rowOff>
    </xdr:from>
    <xdr:to>
      <xdr:col>1</xdr:col>
      <xdr:colOff>100176</xdr:colOff>
      <xdr:row>5</xdr:row>
      <xdr:rowOff>328082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975" y="0"/>
          <a:ext cx="950118" cy="1333499"/>
        </a:xfrm>
        <a:prstGeom prst="rect">
          <a:avLst/>
        </a:prstGeom>
      </xdr:spPr>
    </xdr:pic>
    <xdr:clientData/>
  </xdr:twoCellAnchor>
  <xdr:twoCellAnchor editAs="oneCell">
    <xdr:from>
      <xdr:col>19</xdr:col>
      <xdr:colOff>1077892</xdr:colOff>
      <xdr:row>45</xdr:row>
      <xdr:rowOff>26601</xdr:rowOff>
    </xdr:from>
    <xdr:to>
      <xdr:col>20</xdr:col>
      <xdr:colOff>1119187</xdr:colOff>
      <xdr:row>49</xdr:row>
      <xdr:rowOff>198098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495170-4725-4FA1-ACA2-793398A99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65111" y="10670789"/>
          <a:ext cx="1505764" cy="1183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116568</xdr:colOff>
      <xdr:row>0</xdr:row>
      <xdr:rowOff>59053</xdr:rowOff>
    </xdr:from>
    <xdr:to>
      <xdr:col>0</xdr:col>
      <xdr:colOff>1465944</xdr:colOff>
      <xdr:row>6</xdr:row>
      <xdr:rowOff>28768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68" y="59053"/>
          <a:ext cx="1349376" cy="1112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85915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38100</xdr:colOff>
      <xdr:row>27</xdr:row>
      <xdr:rowOff>57150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5915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workbookViewId="0">
      <selection activeCell="I6" sqref="I6:I7"/>
    </sheetView>
  </sheetViews>
  <sheetFormatPr baseColWidth="10" defaultRowHeight="15" x14ac:dyDescent="0.25"/>
  <cols>
    <col min="1" max="1" width="67" customWidth="1"/>
    <col min="2" max="2" width="32.5703125" customWidth="1"/>
    <col min="3" max="3" width="36.140625" customWidth="1"/>
    <col min="4" max="4" width="38.7109375" customWidth="1"/>
    <col min="5" max="5" width="33.5703125" customWidth="1"/>
    <col min="6" max="6" width="23.5703125" customWidth="1"/>
    <col min="7" max="7" width="15.85546875" customWidth="1"/>
    <col min="8" max="8" width="18.7109375" customWidth="1"/>
    <col min="9" max="9" width="22.85546875" customWidth="1"/>
  </cols>
  <sheetData>
    <row r="1" spans="1:9" ht="15.75" x14ac:dyDescent="0.25">
      <c r="A1" s="76"/>
      <c r="B1" s="40"/>
      <c r="C1" s="78" t="s">
        <v>82</v>
      </c>
      <c r="D1" s="79"/>
      <c r="E1" s="79"/>
      <c r="F1" s="79"/>
      <c r="G1" s="79"/>
      <c r="H1" s="79"/>
      <c r="I1" s="80"/>
    </row>
    <row r="2" spans="1:9" ht="73.5" customHeight="1" x14ac:dyDescent="0.25">
      <c r="A2" s="77"/>
      <c r="B2" s="41"/>
      <c r="C2" s="81"/>
      <c r="D2" s="82"/>
      <c r="E2" s="82"/>
      <c r="F2" s="82"/>
      <c r="G2" s="82"/>
      <c r="H2" s="82"/>
      <c r="I2" s="83"/>
    </row>
    <row r="3" spans="1:9" x14ac:dyDescent="0.25">
      <c r="A3" s="84" t="s">
        <v>83</v>
      </c>
      <c r="B3" s="85"/>
      <c r="C3" s="86"/>
      <c r="D3" s="87"/>
      <c r="E3" s="88" t="s">
        <v>81</v>
      </c>
      <c r="F3" s="86"/>
      <c r="G3" s="86"/>
      <c r="H3" s="89" t="s">
        <v>84</v>
      </c>
      <c r="I3" s="90"/>
    </row>
    <row r="4" spans="1:9" x14ac:dyDescent="0.25">
      <c r="A4" s="42"/>
      <c r="B4" s="42"/>
      <c r="C4" s="42"/>
      <c r="D4" s="42"/>
      <c r="E4" s="42"/>
      <c r="F4" s="42"/>
      <c r="G4" s="42"/>
      <c r="H4" s="43"/>
      <c r="I4" s="43"/>
    </row>
    <row r="5" spans="1:9" ht="15.75" x14ac:dyDescent="0.25">
      <c r="A5" s="44"/>
      <c r="B5" s="44"/>
      <c r="C5" s="44"/>
      <c r="D5" s="45"/>
      <c r="E5" s="45"/>
      <c r="F5" s="44"/>
      <c r="G5" s="44"/>
      <c r="H5" s="44"/>
      <c r="I5" s="44"/>
    </row>
    <row r="6" spans="1:9" x14ac:dyDescent="0.25">
      <c r="A6" s="74" t="s">
        <v>85</v>
      </c>
      <c r="B6" s="91" t="s">
        <v>86</v>
      </c>
      <c r="C6" s="74" t="s">
        <v>87</v>
      </c>
      <c r="D6" s="74" t="s">
        <v>88</v>
      </c>
      <c r="E6" s="74" t="s">
        <v>89</v>
      </c>
      <c r="F6" s="74" t="s">
        <v>90</v>
      </c>
      <c r="G6" s="74" t="s">
        <v>91</v>
      </c>
      <c r="H6" s="74" t="s">
        <v>92</v>
      </c>
      <c r="I6" s="74" t="s">
        <v>93</v>
      </c>
    </row>
    <row r="7" spans="1:9" x14ac:dyDescent="0.25">
      <c r="A7" s="75"/>
      <c r="B7" s="92"/>
      <c r="C7" s="75"/>
      <c r="D7" s="75"/>
      <c r="E7" s="75"/>
      <c r="F7" s="75"/>
      <c r="G7" s="75"/>
      <c r="H7" s="75"/>
      <c r="I7" s="75"/>
    </row>
    <row r="8" spans="1:9" ht="15.75" x14ac:dyDescent="0.25">
      <c r="A8" s="46"/>
      <c r="B8" s="47"/>
      <c r="C8" s="48"/>
      <c r="D8" s="49"/>
      <c r="E8" s="50"/>
      <c r="F8" s="49"/>
      <c r="G8" s="51"/>
      <c r="H8" s="49"/>
      <c r="I8" s="48"/>
    </row>
    <row r="9" spans="1:9" ht="15.75" x14ac:dyDescent="0.25">
      <c r="A9" s="52"/>
      <c r="B9" s="47"/>
      <c r="C9" s="53"/>
      <c r="D9" s="50"/>
      <c r="E9" s="54"/>
      <c r="F9" s="55"/>
      <c r="G9" s="55"/>
      <c r="H9" s="56"/>
      <c r="I9" s="50"/>
    </row>
    <row r="10" spans="1:9" ht="15.75" x14ac:dyDescent="0.25">
      <c r="A10" s="57"/>
      <c r="B10" s="58"/>
      <c r="C10" s="53"/>
      <c r="D10" s="50"/>
      <c r="E10" s="54"/>
      <c r="F10" s="55"/>
      <c r="G10" s="55"/>
      <c r="H10" s="56"/>
      <c r="I10" s="56"/>
    </row>
    <row r="11" spans="1:9" ht="15.75" x14ac:dyDescent="0.25">
      <c r="A11" s="54"/>
      <c r="B11" s="59"/>
      <c r="C11" s="60"/>
      <c r="D11" s="48"/>
      <c r="E11" s="50"/>
      <c r="F11" s="55"/>
      <c r="G11" s="55"/>
      <c r="H11" s="56"/>
      <c r="I11" s="48"/>
    </row>
    <row r="12" spans="1:9" ht="15.75" x14ac:dyDescent="0.25">
      <c r="A12" s="54"/>
      <c r="B12" s="54"/>
      <c r="C12" s="60"/>
      <c r="D12" s="48"/>
      <c r="E12" s="54"/>
      <c r="F12" s="55"/>
      <c r="G12" s="55"/>
      <c r="H12" s="56"/>
      <c r="I12" s="56"/>
    </row>
    <row r="13" spans="1:9" ht="15.75" x14ac:dyDescent="0.25">
      <c r="A13" s="54"/>
      <c r="B13" s="54"/>
      <c r="C13" s="60"/>
      <c r="D13" s="50"/>
      <c r="E13" s="55"/>
      <c r="F13" s="55"/>
      <c r="G13" s="55"/>
      <c r="H13" s="56"/>
      <c r="I13" s="56"/>
    </row>
    <row r="14" spans="1:9" ht="15.75" x14ac:dyDescent="0.25">
      <c r="A14" s="54"/>
      <c r="B14" s="54"/>
      <c r="C14" s="60"/>
      <c r="D14" s="50"/>
      <c r="E14" s="54"/>
      <c r="F14" s="55"/>
      <c r="G14" s="55"/>
      <c r="H14" s="56"/>
      <c r="I14" s="56"/>
    </row>
    <row r="15" spans="1:9" ht="15.75" x14ac:dyDescent="0.25">
      <c r="A15" s="54"/>
      <c r="B15" s="54"/>
      <c r="C15" s="60"/>
      <c r="D15" s="48"/>
      <c r="E15" s="50"/>
      <c r="F15" s="55"/>
      <c r="G15" s="55"/>
      <c r="H15" s="56"/>
      <c r="I15" s="48"/>
    </row>
    <row r="16" spans="1:9" ht="15.75" x14ac:dyDescent="0.25">
      <c r="A16" s="54"/>
      <c r="B16" s="54"/>
      <c r="C16" s="60"/>
      <c r="D16" s="50"/>
      <c r="E16" s="50"/>
      <c r="F16" s="55"/>
      <c r="G16" s="55"/>
      <c r="H16" s="56"/>
      <c r="I16" s="48"/>
    </row>
    <row r="17" spans="1:9" ht="15.75" x14ac:dyDescent="0.25">
      <c r="A17" s="54"/>
      <c r="B17" s="54"/>
      <c r="C17" s="60"/>
      <c r="D17" s="48"/>
      <c r="E17" s="54"/>
      <c r="F17" s="55"/>
      <c r="G17" s="55"/>
      <c r="H17" s="56"/>
      <c r="I17" s="56"/>
    </row>
  </sheetData>
  <mergeCells count="14">
    <mergeCell ref="F6:F7"/>
    <mergeCell ref="G6:G7"/>
    <mergeCell ref="H6:H7"/>
    <mergeCell ref="I6:I7"/>
    <mergeCell ref="A1:A2"/>
    <mergeCell ref="C1:I2"/>
    <mergeCell ref="A3:D3"/>
    <mergeCell ref="E3:G3"/>
    <mergeCell ref="H3:I3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topLeftCell="A4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Mejora'!D22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Mejora'!D24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Mejora'!D26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115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Mejora'!D28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Mejora'!D30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Mejora'!D32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Mejora'!D34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C12" sqref="C12:J12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Mejora'!D36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topLeftCell="A8" zoomScaleNormal="100" zoomScaleSheetLayoutView="100" workbookViewId="0">
      <selection activeCell="M26" sqref="M26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6">
        <f>+'Formulación Plan Mejora'!D38</f>
        <v>0</v>
      </c>
      <c r="D12" s="187"/>
      <c r="E12" s="187"/>
      <c r="F12" s="187"/>
      <c r="G12" s="187"/>
      <c r="H12" s="187"/>
      <c r="I12" s="187"/>
      <c r="J12" s="187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:A11"/>
    </sheetView>
  </sheetViews>
  <sheetFormatPr baseColWidth="10" defaultRowHeight="15" x14ac:dyDescent="0.25"/>
  <cols>
    <col min="1" max="1" width="24.28515625" customWidth="1"/>
  </cols>
  <sheetData>
    <row r="1" spans="1:1" x14ac:dyDescent="0.25">
      <c r="A1" s="117" t="s">
        <v>134</v>
      </c>
    </row>
    <row r="2" spans="1:1" x14ac:dyDescent="0.25">
      <c r="A2" s="117"/>
    </row>
    <row r="3" spans="1:1" x14ac:dyDescent="0.25">
      <c r="A3" s="69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64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J48"/>
  <sheetViews>
    <sheetView tabSelected="1" topLeftCell="A10" zoomScale="80" zoomScaleNormal="80" workbookViewId="0">
      <selection activeCell="G36" sqref="G36:G37"/>
    </sheetView>
  </sheetViews>
  <sheetFormatPr baseColWidth="10" defaultColWidth="17.5703125" defaultRowHeight="15.75" x14ac:dyDescent="0.25"/>
  <cols>
    <col min="1" max="2" width="29.42578125" style="38" customWidth="1"/>
    <col min="3" max="3" width="29.42578125" style="73" customWidth="1"/>
    <col min="4" max="4" width="36.7109375" style="66" customWidth="1"/>
    <col min="5" max="5" width="64.7109375" style="38" customWidth="1"/>
    <col min="6" max="8" width="27.28515625" style="38" customWidth="1"/>
    <col min="9" max="10" width="25.7109375" style="28" customWidth="1"/>
    <col min="11" max="14" width="8.42578125" style="28" customWidth="1"/>
    <col min="15" max="18" width="23.140625" style="28" customWidth="1"/>
    <col min="19" max="19" width="16.5703125" style="28" customWidth="1"/>
    <col min="20" max="20" width="22" style="28" customWidth="1"/>
    <col min="21" max="21" width="17.5703125" style="28"/>
    <col min="22" max="23" width="17.5703125" style="26" customWidth="1"/>
    <col min="24" max="24" width="20.7109375" style="26" customWidth="1"/>
    <col min="25" max="26" width="17.5703125" style="26"/>
    <col min="27" max="27" width="17.5703125" style="27"/>
    <col min="28" max="106" width="17.5703125" style="26"/>
    <col min="107" max="16384" width="17.5703125" style="28"/>
  </cols>
  <sheetData>
    <row r="1" spans="1:400" ht="15.75" customHeight="1" thickTop="1" x14ac:dyDescent="0.25">
      <c r="A1" s="124" t="s">
        <v>62</v>
      </c>
      <c r="B1" s="125"/>
      <c r="C1" s="126"/>
      <c r="D1" s="124" t="s">
        <v>97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</row>
    <row r="2" spans="1:400" ht="15.75" customHeight="1" x14ac:dyDescent="0.25">
      <c r="A2" s="127"/>
      <c r="B2" s="128"/>
      <c r="C2" s="129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400" ht="15.75" customHeight="1" x14ac:dyDescent="0.25">
      <c r="A3" s="127"/>
      <c r="B3" s="128"/>
      <c r="C3" s="129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400" ht="15.75" customHeight="1" x14ac:dyDescent="0.25">
      <c r="A4" s="127"/>
      <c r="B4" s="128"/>
      <c r="C4" s="129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9"/>
    </row>
    <row r="5" spans="1:400" s="34" customFormat="1" ht="15.75" customHeight="1" x14ac:dyDescent="0.25">
      <c r="A5" s="127"/>
      <c r="B5" s="128"/>
      <c r="C5" s="129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29"/>
      <c r="W5" s="29"/>
      <c r="X5" s="29"/>
      <c r="Y5" s="29"/>
      <c r="Z5" s="29"/>
      <c r="AA5" s="30"/>
      <c r="AB5" s="29"/>
      <c r="AC5" s="29"/>
      <c r="AD5" s="29"/>
      <c r="AE5" s="122"/>
      <c r="AF5" s="123"/>
      <c r="AG5" s="123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2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</row>
    <row r="6" spans="1:400" ht="31.5" customHeight="1" thickBot="1" x14ac:dyDescent="0.3">
      <c r="A6" s="130"/>
      <c r="B6" s="131"/>
      <c r="C6" s="132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1:400" ht="20.25" customHeight="1" thickTop="1" thickBot="1" x14ac:dyDescent="0.3">
      <c r="A7" s="118" t="s">
        <v>8</v>
      </c>
      <c r="B7" s="119"/>
      <c r="C7" s="119"/>
      <c r="D7" s="119"/>
      <c r="E7" s="119"/>
      <c r="F7" s="119"/>
      <c r="G7" s="119"/>
      <c r="H7" s="120" t="s">
        <v>156</v>
      </c>
      <c r="I7" s="121"/>
      <c r="J7" s="134" t="s">
        <v>157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35"/>
    </row>
    <row r="8" spans="1:400" ht="28.5" customHeight="1" thickTop="1" x14ac:dyDescent="0.25">
      <c r="A8" s="104" t="s">
        <v>58</v>
      </c>
      <c r="B8" s="104"/>
      <c r="C8" s="104"/>
      <c r="D8" s="113"/>
      <c r="E8" s="114"/>
      <c r="F8" s="114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</row>
    <row r="9" spans="1:400" ht="28.5" customHeight="1" x14ac:dyDescent="0.25">
      <c r="A9" s="133" t="s">
        <v>30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400" ht="15.75" customHeight="1" x14ac:dyDescent="0.25">
      <c r="A10" s="117" t="s">
        <v>51</v>
      </c>
      <c r="B10" s="61"/>
      <c r="C10" s="138" t="s">
        <v>35</v>
      </c>
      <c r="D10" s="137" t="s">
        <v>98</v>
      </c>
      <c r="E10" s="117" t="s">
        <v>99</v>
      </c>
      <c r="F10" s="117" t="s">
        <v>131</v>
      </c>
      <c r="G10" s="117" t="s">
        <v>132</v>
      </c>
      <c r="H10" s="117" t="s">
        <v>63</v>
      </c>
      <c r="I10" s="117" t="s">
        <v>133</v>
      </c>
      <c r="J10" s="117" t="s">
        <v>134</v>
      </c>
      <c r="K10" s="117" t="s">
        <v>5</v>
      </c>
      <c r="L10" s="117"/>
      <c r="M10" s="117"/>
      <c r="N10" s="117"/>
      <c r="O10" s="117" t="s">
        <v>20</v>
      </c>
      <c r="P10" s="117"/>
      <c r="Q10" s="117" t="s">
        <v>15</v>
      </c>
      <c r="R10" s="117" t="s">
        <v>130</v>
      </c>
      <c r="S10" s="117" t="s">
        <v>0</v>
      </c>
      <c r="T10" s="117" t="s">
        <v>1</v>
      </c>
      <c r="U10" s="117" t="s">
        <v>3</v>
      </c>
    </row>
    <row r="11" spans="1:400" ht="92.25" customHeight="1" x14ac:dyDescent="0.25">
      <c r="A11" s="117"/>
      <c r="B11" s="61" t="s">
        <v>104</v>
      </c>
      <c r="C11" s="138"/>
      <c r="D11" s="13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36" t="s">
        <v>50</v>
      </c>
      <c r="P11" s="36" t="s">
        <v>2</v>
      </c>
      <c r="Q11" s="117"/>
      <c r="R11" s="117"/>
      <c r="S11" s="117"/>
      <c r="T11" s="117"/>
      <c r="U11" s="117"/>
    </row>
    <row r="12" spans="1:400" x14ac:dyDescent="0.25">
      <c r="A12" s="95"/>
      <c r="B12" s="68"/>
      <c r="C12" s="97"/>
      <c r="D12" s="99"/>
      <c r="E12" s="67" t="s">
        <v>108</v>
      </c>
      <c r="F12" s="101"/>
      <c r="G12" s="101"/>
      <c r="H12" s="103"/>
      <c r="I12" s="93"/>
      <c r="J12" s="93"/>
      <c r="K12" s="105"/>
      <c r="L12" s="106"/>
      <c r="M12" s="106"/>
      <c r="N12" s="107"/>
      <c r="O12" s="93"/>
      <c r="P12" s="93"/>
      <c r="Q12" s="111"/>
      <c r="R12" s="93"/>
      <c r="S12" s="93"/>
      <c r="T12" s="93"/>
      <c r="U12" s="93"/>
    </row>
    <row r="13" spans="1:400" ht="59.25" customHeight="1" x14ac:dyDescent="0.25">
      <c r="A13" s="96"/>
      <c r="B13" s="64"/>
      <c r="C13" s="98"/>
      <c r="D13" s="100"/>
      <c r="E13" s="63" t="str">
        <f>+'Form. Accion Correctiva (1)'!C26</f>
        <v xml:space="preserve">3. Porqué?  </v>
      </c>
      <c r="F13" s="102"/>
      <c r="G13" s="102"/>
      <c r="H13" s="104"/>
      <c r="I13" s="94"/>
      <c r="J13" s="94"/>
      <c r="K13" s="108"/>
      <c r="L13" s="109"/>
      <c r="M13" s="109"/>
      <c r="N13" s="110"/>
      <c r="O13" s="94"/>
      <c r="P13" s="94"/>
      <c r="Q13" s="112"/>
      <c r="R13" s="94"/>
      <c r="S13" s="94"/>
      <c r="T13" s="94"/>
      <c r="U13" s="94"/>
    </row>
    <row r="14" spans="1:400" x14ac:dyDescent="0.25">
      <c r="A14" s="95"/>
      <c r="B14" s="68"/>
      <c r="C14" s="97"/>
      <c r="D14" s="99"/>
      <c r="E14" s="67" t="s">
        <v>107</v>
      </c>
      <c r="F14" s="101"/>
      <c r="G14" s="101"/>
      <c r="H14" s="103"/>
      <c r="I14" s="93"/>
      <c r="J14" s="93"/>
      <c r="K14" s="105"/>
      <c r="L14" s="106"/>
      <c r="M14" s="106"/>
      <c r="N14" s="107"/>
      <c r="O14" s="93"/>
      <c r="P14" s="93"/>
      <c r="Q14" s="111"/>
      <c r="R14" s="93"/>
      <c r="S14" s="93"/>
      <c r="T14" s="93"/>
      <c r="U14" s="93"/>
    </row>
    <row r="15" spans="1:400" x14ac:dyDescent="0.25">
      <c r="A15" s="96"/>
      <c r="B15" s="64"/>
      <c r="C15" s="98"/>
      <c r="D15" s="100"/>
      <c r="E15" s="63" t="str">
        <f>+'Form. Accion Correctiva (2)'!C26</f>
        <v xml:space="preserve">3. Porqué? </v>
      </c>
      <c r="F15" s="102"/>
      <c r="G15" s="102"/>
      <c r="H15" s="104"/>
      <c r="I15" s="94"/>
      <c r="J15" s="94"/>
      <c r="K15" s="108"/>
      <c r="L15" s="109"/>
      <c r="M15" s="109"/>
      <c r="N15" s="110"/>
      <c r="O15" s="94"/>
      <c r="P15" s="94"/>
      <c r="Q15" s="112"/>
      <c r="R15" s="94"/>
      <c r="S15" s="94"/>
      <c r="T15" s="94"/>
      <c r="U15" s="94"/>
    </row>
    <row r="16" spans="1:400" x14ac:dyDescent="0.25">
      <c r="A16" s="95"/>
      <c r="B16" s="68"/>
      <c r="C16" s="97"/>
      <c r="D16" s="99"/>
      <c r="E16" s="67" t="s">
        <v>109</v>
      </c>
      <c r="F16" s="101"/>
      <c r="G16" s="101"/>
      <c r="H16" s="103"/>
      <c r="I16" s="93"/>
      <c r="J16" s="93"/>
      <c r="K16" s="105"/>
      <c r="L16" s="106"/>
      <c r="M16" s="106"/>
      <c r="N16" s="107"/>
      <c r="O16" s="93"/>
      <c r="P16" s="93"/>
      <c r="Q16" s="111"/>
      <c r="R16" s="93"/>
      <c r="S16" s="93"/>
      <c r="T16" s="93"/>
      <c r="U16" s="93"/>
    </row>
    <row r="17" spans="1:21" x14ac:dyDescent="0.25">
      <c r="A17" s="96"/>
      <c r="B17" s="64"/>
      <c r="C17" s="98"/>
      <c r="D17" s="100"/>
      <c r="E17" s="63" t="str">
        <f>+'Form. Accion Correctiva (3)'!C26</f>
        <v xml:space="preserve">3. Porqué? </v>
      </c>
      <c r="F17" s="102"/>
      <c r="G17" s="102"/>
      <c r="H17" s="104"/>
      <c r="I17" s="94"/>
      <c r="J17" s="94"/>
      <c r="K17" s="108"/>
      <c r="L17" s="109"/>
      <c r="M17" s="109"/>
      <c r="N17" s="110"/>
      <c r="O17" s="94"/>
      <c r="P17" s="94"/>
      <c r="Q17" s="112"/>
      <c r="R17" s="94"/>
      <c r="S17" s="94"/>
      <c r="T17" s="94"/>
      <c r="U17" s="94"/>
    </row>
    <row r="18" spans="1:21" x14ac:dyDescent="0.25">
      <c r="A18" s="95"/>
      <c r="B18" s="68"/>
      <c r="C18" s="97"/>
      <c r="D18" s="99"/>
      <c r="E18" s="67" t="s">
        <v>110</v>
      </c>
      <c r="F18" s="101"/>
      <c r="G18" s="101"/>
      <c r="H18" s="103"/>
      <c r="I18" s="93"/>
      <c r="J18" s="93"/>
      <c r="K18" s="105"/>
      <c r="L18" s="106"/>
      <c r="M18" s="106"/>
      <c r="N18" s="107"/>
      <c r="O18" s="93"/>
      <c r="P18" s="93"/>
      <c r="Q18" s="111"/>
      <c r="R18" s="93"/>
      <c r="S18" s="93"/>
      <c r="T18" s="93"/>
      <c r="U18" s="93"/>
    </row>
    <row r="19" spans="1:21" x14ac:dyDescent="0.25">
      <c r="A19" s="96"/>
      <c r="B19" s="64"/>
      <c r="C19" s="98"/>
      <c r="D19" s="100"/>
      <c r="E19" s="63" t="str">
        <f>+'Form. Accion Correctiva (4)'!C26</f>
        <v xml:space="preserve">3. Porqué? </v>
      </c>
      <c r="F19" s="102"/>
      <c r="G19" s="102"/>
      <c r="H19" s="104"/>
      <c r="I19" s="94"/>
      <c r="J19" s="94"/>
      <c r="K19" s="108"/>
      <c r="L19" s="109"/>
      <c r="M19" s="109"/>
      <c r="N19" s="110"/>
      <c r="O19" s="94"/>
      <c r="P19" s="94"/>
      <c r="Q19" s="112"/>
      <c r="R19" s="94"/>
      <c r="S19" s="94"/>
      <c r="T19" s="94"/>
      <c r="U19" s="94"/>
    </row>
    <row r="20" spans="1:21" x14ac:dyDescent="0.25">
      <c r="A20" s="95"/>
      <c r="B20" s="68"/>
      <c r="C20" s="97"/>
      <c r="D20" s="99"/>
      <c r="E20" s="67" t="s">
        <v>111</v>
      </c>
      <c r="F20" s="101"/>
      <c r="G20" s="101"/>
      <c r="H20" s="103"/>
      <c r="I20" s="93"/>
      <c r="J20" s="93"/>
      <c r="K20" s="105"/>
      <c r="L20" s="106"/>
      <c r="M20" s="106"/>
      <c r="N20" s="107"/>
      <c r="O20" s="93"/>
      <c r="P20" s="93"/>
      <c r="Q20" s="111"/>
      <c r="R20" s="93"/>
      <c r="S20" s="93"/>
      <c r="T20" s="93"/>
      <c r="U20" s="93"/>
    </row>
    <row r="21" spans="1:21" x14ac:dyDescent="0.25">
      <c r="A21" s="96"/>
      <c r="B21" s="64"/>
      <c r="C21" s="98"/>
      <c r="D21" s="100"/>
      <c r="E21" s="63" t="str">
        <f>+'Form. Accion Correctiva (5)'!C26</f>
        <v xml:space="preserve">3. Porqué? </v>
      </c>
      <c r="F21" s="102"/>
      <c r="G21" s="102"/>
      <c r="H21" s="104"/>
      <c r="I21" s="94"/>
      <c r="J21" s="94"/>
      <c r="K21" s="108"/>
      <c r="L21" s="109"/>
      <c r="M21" s="109"/>
      <c r="N21" s="110"/>
      <c r="O21" s="94"/>
      <c r="P21" s="94"/>
      <c r="Q21" s="112"/>
      <c r="R21" s="94"/>
      <c r="S21" s="94"/>
      <c r="T21" s="94"/>
      <c r="U21" s="94"/>
    </row>
    <row r="22" spans="1:21" x14ac:dyDescent="0.25">
      <c r="A22" s="95"/>
      <c r="B22" s="68"/>
      <c r="C22" s="97"/>
      <c r="D22" s="99"/>
      <c r="E22" s="67" t="s">
        <v>112</v>
      </c>
      <c r="F22" s="101"/>
      <c r="G22" s="101"/>
      <c r="H22" s="103"/>
      <c r="I22" s="93"/>
      <c r="J22" s="93"/>
      <c r="K22" s="105"/>
      <c r="L22" s="106"/>
      <c r="M22" s="106"/>
      <c r="N22" s="107"/>
      <c r="O22" s="93"/>
      <c r="P22" s="93"/>
      <c r="Q22" s="111"/>
      <c r="R22" s="93"/>
      <c r="S22" s="93"/>
      <c r="T22" s="93"/>
      <c r="U22" s="93"/>
    </row>
    <row r="23" spans="1:21" x14ac:dyDescent="0.25">
      <c r="A23" s="96"/>
      <c r="B23" s="64"/>
      <c r="C23" s="98"/>
      <c r="D23" s="100"/>
      <c r="E23" s="63" t="str">
        <f>+'Form. Accion Correctiva (6)'!C26</f>
        <v xml:space="preserve">3. Porqué? </v>
      </c>
      <c r="F23" s="102"/>
      <c r="G23" s="102"/>
      <c r="H23" s="104"/>
      <c r="I23" s="94"/>
      <c r="J23" s="94"/>
      <c r="K23" s="108"/>
      <c r="L23" s="109"/>
      <c r="M23" s="109"/>
      <c r="N23" s="110"/>
      <c r="O23" s="94"/>
      <c r="P23" s="94"/>
      <c r="Q23" s="112"/>
      <c r="R23" s="94"/>
      <c r="S23" s="94"/>
      <c r="T23" s="94"/>
      <c r="U23" s="94"/>
    </row>
    <row r="24" spans="1:21" x14ac:dyDescent="0.25">
      <c r="A24" s="95"/>
      <c r="B24" s="68"/>
      <c r="C24" s="97"/>
      <c r="D24" s="99"/>
      <c r="E24" s="67" t="s">
        <v>113</v>
      </c>
      <c r="F24" s="101"/>
      <c r="G24" s="101"/>
      <c r="H24" s="103"/>
      <c r="I24" s="93"/>
      <c r="J24" s="93"/>
      <c r="K24" s="105"/>
      <c r="L24" s="106"/>
      <c r="M24" s="106"/>
      <c r="N24" s="107"/>
      <c r="O24" s="93"/>
      <c r="P24" s="93"/>
      <c r="Q24" s="111"/>
      <c r="R24" s="93"/>
      <c r="S24" s="93"/>
      <c r="T24" s="93"/>
      <c r="U24" s="93"/>
    </row>
    <row r="25" spans="1:21" x14ac:dyDescent="0.25">
      <c r="A25" s="96"/>
      <c r="B25" s="64"/>
      <c r="C25" s="98"/>
      <c r="D25" s="100"/>
      <c r="E25" s="63" t="str">
        <f>+'Form. Accion Correctiva (7)'!C26</f>
        <v xml:space="preserve">3. Porqué? </v>
      </c>
      <c r="F25" s="102"/>
      <c r="G25" s="102"/>
      <c r="H25" s="104"/>
      <c r="I25" s="94"/>
      <c r="J25" s="94"/>
      <c r="K25" s="108"/>
      <c r="L25" s="109"/>
      <c r="M25" s="109"/>
      <c r="N25" s="110"/>
      <c r="O25" s="94"/>
      <c r="P25" s="94"/>
      <c r="Q25" s="112"/>
      <c r="R25" s="94"/>
      <c r="S25" s="94"/>
      <c r="T25" s="94"/>
      <c r="U25" s="94"/>
    </row>
    <row r="26" spans="1:21" x14ac:dyDescent="0.25">
      <c r="A26" s="95"/>
      <c r="B26" s="68"/>
      <c r="C26" s="97"/>
      <c r="D26" s="99"/>
      <c r="E26" s="67" t="s">
        <v>114</v>
      </c>
      <c r="F26" s="101"/>
      <c r="G26" s="101"/>
      <c r="H26" s="103"/>
      <c r="I26" s="93"/>
      <c r="J26" s="93"/>
      <c r="K26" s="105"/>
      <c r="L26" s="106"/>
      <c r="M26" s="106"/>
      <c r="N26" s="107"/>
      <c r="O26" s="93"/>
      <c r="P26" s="93"/>
      <c r="Q26" s="111"/>
      <c r="R26" s="93"/>
      <c r="S26" s="93"/>
      <c r="T26" s="93"/>
      <c r="U26" s="93"/>
    </row>
    <row r="27" spans="1:21" x14ac:dyDescent="0.25">
      <c r="A27" s="96"/>
      <c r="B27" s="64"/>
      <c r="C27" s="98"/>
      <c r="D27" s="100"/>
      <c r="E27" s="63" t="str">
        <f>+'Form. Accion Correctiva (8)'!C26</f>
        <v>3. Porqué?</v>
      </c>
      <c r="F27" s="102"/>
      <c r="G27" s="102"/>
      <c r="H27" s="104"/>
      <c r="I27" s="94"/>
      <c r="J27" s="94"/>
      <c r="K27" s="108"/>
      <c r="L27" s="109"/>
      <c r="M27" s="109"/>
      <c r="N27" s="110"/>
      <c r="O27" s="94"/>
      <c r="P27" s="94"/>
      <c r="Q27" s="112"/>
      <c r="R27" s="94"/>
      <c r="S27" s="94"/>
      <c r="T27" s="94"/>
      <c r="U27" s="94"/>
    </row>
    <row r="28" spans="1:21" x14ac:dyDescent="0.25">
      <c r="A28" s="95"/>
      <c r="B28" s="68"/>
      <c r="C28" s="97"/>
      <c r="D28" s="99"/>
      <c r="E28" s="67" t="s">
        <v>116</v>
      </c>
      <c r="F28" s="101"/>
      <c r="G28" s="101"/>
      <c r="H28" s="103"/>
      <c r="I28" s="93"/>
      <c r="J28" s="93"/>
      <c r="K28" s="105"/>
      <c r="L28" s="106"/>
      <c r="M28" s="106"/>
      <c r="N28" s="107"/>
      <c r="O28" s="93"/>
      <c r="P28" s="93"/>
      <c r="Q28" s="111"/>
      <c r="R28" s="93"/>
      <c r="S28" s="93"/>
      <c r="T28" s="93"/>
      <c r="U28" s="93"/>
    </row>
    <row r="29" spans="1:21" x14ac:dyDescent="0.25">
      <c r="A29" s="96"/>
      <c r="B29" s="64"/>
      <c r="C29" s="98"/>
      <c r="D29" s="100"/>
      <c r="E29" s="63" t="str">
        <f>+'Form. Accion Correctiva (9)'!C26</f>
        <v xml:space="preserve">3. Porqué? </v>
      </c>
      <c r="F29" s="102"/>
      <c r="G29" s="102"/>
      <c r="H29" s="104"/>
      <c r="I29" s="94"/>
      <c r="J29" s="94"/>
      <c r="K29" s="108"/>
      <c r="L29" s="109"/>
      <c r="M29" s="109"/>
      <c r="N29" s="110"/>
      <c r="O29" s="94"/>
      <c r="P29" s="94"/>
      <c r="Q29" s="112"/>
      <c r="R29" s="94"/>
      <c r="S29" s="94"/>
      <c r="T29" s="94"/>
      <c r="U29" s="94"/>
    </row>
    <row r="30" spans="1:21" x14ac:dyDescent="0.25">
      <c r="A30" s="95"/>
      <c r="B30" s="68"/>
      <c r="C30" s="97"/>
      <c r="D30" s="99"/>
      <c r="E30" s="67" t="s">
        <v>117</v>
      </c>
      <c r="F30" s="101"/>
      <c r="G30" s="101"/>
      <c r="H30" s="103"/>
      <c r="I30" s="93"/>
      <c r="J30" s="93"/>
      <c r="K30" s="105"/>
      <c r="L30" s="106"/>
      <c r="M30" s="106"/>
      <c r="N30" s="107"/>
      <c r="O30" s="93"/>
      <c r="P30" s="93"/>
      <c r="Q30" s="111"/>
      <c r="R30" s="93"/>
      <c r="S30" s="93"/>
      <c r="T30" s="93"/>
      <c r="U30" s="93"/>
    </row>
    <row r="31" spans="1:21" x14ac:dyDescent="0.25">
      <c r="A31" s="96"/>
      <c r="B31" s="64"/>
      <c r="C31" s="98"/>
      <c r="D31" s="100"/>
      <c r="E31" s="63" t="str">
        <f>+'Form. Accion Correctiva (10)'!C26</f>
        <v xml:space="preserve">3. Porqué? </v>
      </c>
      <c r="F31" s="102"/>
      <c r="G31" s="102"/>
      <c r="H31" s="104"/>
      <c r="I31" s="94"/>
      <c r="J31" s="94"/>
      <c r="K31" s="108"/>
      <c r="L31" s="109"/>
      <c r="M31" s="109"/>
      <c r="N31" s="110"/>
      <c r="O31" s="94"/>
      <c r="P31" s="94"/>
      <c r="Q31" s="112"/>
      <c r="R31" s="94"/>
      <c r="S31" s="94"/>
      <c r="T31" s="94"/>
      <c r="U31" s="94"/>
    </row>
    <row r="32" spans="1:21" x14ac:dyDescent="0.25">
      <c r="A32" s="95"/>
      <c r="B32" s="68"/>
      <c r="C32" s="97"/>
      <c r="D32" s="99"/>
      <c r="E32" s="67" t="s">
        <v>118</v>
      </c>
      <c r="F32" s="101"/>
      <c r="G32" s="101"/>
      <c r="H32" s="103"/>
      <c r="I32" s="93"/>
      <c r="J32" s="93"/>
      <c r="K32" s="105"/>
      <c r="L32" s="106"/>
      <c r="M32" s="106"/>
      <c r="N32" s="107"/>
      <c r="O32" s="93"/>
      <c r="P32" s="93"/>
      <c r="Q32" s="111"/>
      <c r="R32" s="93"/>
      <c r="S32" s="93"/>
      <c r="T32" s="93"/>
      <c r="U32" s="93"/>
    </row>
    <row r="33" spans="1:21" x14ac:dyDescent="0.25">
      <c r="A33" s="96"/>
      <c r="B33" s="64"/>
      <c r="C33" s="98"/>
      <c r="D33" s="100"/>
      <c r="E33" s="63" t="str">
        <f>+'Form. Accion Correctiva (11)'!C26</f>
        <v xml:space="preserve">3. Porqué? </v>
      </c>
      <c r="F33" s="102"/>
      <c r="G33" s="102"/>
      <c r="H33" s="104"/>
      <c r="I33" s="94"/>
      <c r="J33" s="94"/>
      <c r="K33" s="108"/>
      <c r="L33" s="109"/>
      <c r="M33" s="109"/>
      <c r="N33" s="110"/>
      <c r="O33" s="94"/>
      <c r="P33" s="94"/>
      <c r="Q33" s="112"/>
      <c r="R33" s="94"/>
      <c r="S33" s="94"/>
      <c r="T33" s="94"/>
      <c r="U33" s="94"/>
    </row>
    <row r="34" spans="1:21" x14ac:dyDescent="0.25">
      <c r="A34" s="95"/>
      <c r="B34" s="68"/>
      <c r="C34" s="97"/>
      <c r="D34" s="99"/>
      <c r="E34" s="67" t="s">
        <v>119</v>
      </c>
      <c r="F34" s="101"/>
      <c r="G34" s="101"/>
      <c r="H34" s="103"/>
      <c r="I34" s="93"/>
      <c r="J34" s="93"/>
      <c r="K34" s="105"/>
      <c r="L34" s="106"/>
      <c r="M34" s="106"/>
      <c r="N34" s="107"/>
      <c r="O34" s="93"/>
      <c r="P34" s="93"/>
      <c r="Q34" s="111"/>
      <c r="R34" s="93"/>
      <c r="S34" s="93"/>
      <c r="T34" s="93"/>
      <c r="U34" s="93"/>
    </row>
    <row r="35" spans="1:21" x14ac:dyDescent="0.25">
      <c r="A35" s="96"/>
      <c r="B35" s="64"/>
      <c r="C35" s="98"/>
      <c r="D35" s="100"/>
      <c r="E35" s="63" t="str">
        <f>+'Form. Accion Correctiva (12)'!C26</f>
        <v xml:space="preserve">3. Porqué? </v>
      </c>
      <c r="F35" s="102"/>
      <c r="G35" s="102"/>
      <c r="H35" s="104"/>
      <c r="I35" s="94"/>
      <c r="J35" s="94"/>
      <c r="K35" s="108"/>
      <c r="L35" s="109"/>
      <c r="M35" s="109"/>
      <c r="N35" s="110"/>
      <c r="O35" s="94"/>
      <c r="P35" s="94"/>
      <c r="Q35" s="112"/>
      <c r="R35" s="94"/>
      <c r="S35" s="94"/>
      <c r="T35" s="94"/>
      <c r="U35" s="94"/>
    </row>
    <row r="36" spans="1:21" x14ac:dyDescent="0.25">
      <c r="A36" s="95"/>
      <c r="B36" s="68"/>
      <c r="C36" s="97"/>
      <c r="D36" s="99"/>
      <c r="E36" s="67" t="s">
        <v>120</v>
      </c>
      <c r="F36" s="101"/>
      <c r="G36" s="101"/>
      <c r="H36" s="103"/>
      <c r="I36" s="93"/>
      <c r="J36" s="93"/>
      <c r="K36" s="105"/>
      <c r="L36" s="106"/>
      <c r="M36" s="106"/>
      <c r="N36" s="107"/>
      <c r="O36" s="93"/>
      <c r="P36" s="93"/>
      <c r="Q36" s="111"/>
      <c r="R36" s="93"/>
      <c r="S36" s="93"/>
      <c r="T36" s="93"/>
      <c r="U36" s="93"/>
    </row>
    <row r="37" spans="1:21" x14ac:dyDescent="0.25">
      <c r="A37" s="96"/>
      <c r="B37" s="64"/>
      <c r="C37" s="98"/>
      <c r="D37" s="100"/>
      <c r="E37" s="63" t="str">
        <f>+'Form. Accion Correctiva (13)'!C26</f>
        <v xml:space="preserve">3. Porqué? </v>
      </c>
      <c r="F37" s="102"/>
      <c r="G37" s="102"/>
      <c r="H37" s="104"/>
      <c r="I37" s="94"/>
      <c r="J37" s="94"/>
      <c r="K37" s="108"/>
      <c r="L37" s="109"/>
      <c r="M37" s="109"/>
      <c r="N37" s="110"/>
      <c r="O37" s="94"/>
      <c r="P37" s="94"/>
      <c r="Q37" s="112"/>
      <c r="R37" s="94"/>
      <c r="S37" s="94"/>
      <c r="T37" s="94"/>
      <c r="U37" s="94"/>
    </row>
    <row r="38" spans="1:21" x14ac:dyDescent="0.25">
      <c r="A38" s="95"/>
      <c r="B38" s="68"/>
      <c r="C38" s="97"/>
      <c r="D38" s="99"/>
      <c r="E38" s="67" t="s">
        <v>120</v>
      </c>
      <c r="F38" s="101"/>
      <c r="G38" s="101"/>
      <c r="H38" s="103"/>
      <c r="I38" s="93"/>
      <c r="J38" s="93"/>
      <c r="K38" s="105"/>
      <c r="L38" s="106"/>
      <c r="M38" s="106"/>
      <c r="N38" s="107"/>
      <c r="O38" s="93"/>
      <c r="P38" s="93"/>
      <c r="Q38" s="111"/>
      <c r="R38" s="93"/>
      <c r="S38" s="93"/>
      <c r="T38" s="93"/>
      <c r="U38" s="93"/>
    </row>
    <row r="39" spans="1:21" x14ac:dyDescent="0.25">
      <c r="A39" s="96"/>
      <c r="B39" s="64"/>
      <c r="C39" s="98"/>
      <c r="D39" s="100"/>
      <c r="E39" s="63" t="str">
        <f>+'Form. Accion Correctiva (14)'!C26</f>
        <v xml:space="preserve">3. Porqué? </v>
      </c>
      <c r="F39" s="102"/>
      <c r="G39" s="102"/>
      <c r="H39" s="104"/>
      <c r="I39" s="94"/>
      <c r="J39" s="94"/>
      <c r="K39" s="108"/>
      <c r="L39" s="109"/>
      <c r="M39" s="109"/>
      <c r="N39" s="110"/>
      <c r="O39" s="94"/>
      <c r="P39" s="94"/>
      <c r="Q39" s="112"/>
      <c r="R39" s="94"/>
      <c r="S39" s="94"/>
      <c r="T39" s="94"/>
      <c r="U39" s="94"/>
    </row>
    <row r="40" spans="1:21" x14ac:dyDescent="0.25">
      <c r="A40" s="139" t="s">
        <v>57</v>
      </c>
      <c r="B40" s="140"/>
      <c r="C40" s="141"/>
      <c r="D40" s="145" t="s">
        <v>54</v>
      </c>
      <c r="E40" s="146"/>
      <c r="F40" s="146"/>
      <c r="G40" s="146"/>
      <c r="H40" s="147"/>
      <c r="I40" s="145" t="s">
        <v>55</v>
      </c>
      <c r="J40" s="146"/>
      <c r="K40" s="146"/>
      <c r="L40" s="146"/>
      <c r="M40" s="146"/>
      <c r="N40" s="146"/>
      <c r="O40" s="147"/>
      <c r="P40" s="145" t="s">
        <v>56</v>
      </c>
      <c r="Q40" s="146"/>
      <c r="R40" s="146"/>
      <c r="S40" s="146"/>
      <c r="T40" s="146"/>
      <c r="U40" s="147"/>
    </row>
    <row r="41" spans="1:21" x14ac:dyDescent="0.25">
      <c r="A41" s="142"/>
      <c r="B41" s="143"/>
      <c r="C41" s="144"/>
      <c r="D41" s="148"/>
      <c r="E41" s="149"/>
      <c r="F41" s="149"/>
      <c r="G41" s="149"/>
      <c r="H41" s="150"/>
      <c r="I41" s="151"/>
      <c r="J41" s="152"/>
      <c r="K41" s="152"/>
      <c r="L41" s="152"/>
      <c r="M41" s="152"/>
      <c r="N41" s="152"/>
      <c r="O41" s="153"/>
      <c r="P41" s="151"/>
      <c r="Q41" s="152"/>
      <c r="R41" s="152"/>
      <c r="S41" s="152"/>
      <c r="T41" s="152"/>
      <c r="U41" s="153"/>
    </row>
    <row r="42" spans="1:21" x14ac:dyDescent="0.25">
      <c r="A42" s="142"/>
      <c r="B42" s="143"/>
      <c r="C42" s="144"/>
      <c r="D42" s="148"/>
      <c r="E42" s="149"/>
      <c r="F42" s="149"/>
      <c r="G42" s="149"/>
      <c r="H42" s="150"/>
      <c r="I42" s="151"/>
      <c r="J42" s="152"/>
      <c r="K42" s="152"/>
      <c r="L42" s="152"/>
      <c r="M42" s="152"/>
      <c r="N42" s="152"/>
      <c r="O42" s="153"/>
      <c r="P42" s="151"/>
      <c r="Q42" s="152"/>
      <c r="R42" s="152"/>
      <c r="S42" s="152"/>
      <c r="T42" s="152"/>
      <c r="U42" s="153"/>
    </row>
    <row r="43" spans="1:21" x14ac:dyDescent="0.25">
      <c r="A43" s="142"/>
      <c r="B43" s="143"/>
      <c r="C43" s="144"/>
      <c r="D43" s="148"/>
      <c r="E43" s="149"/>
      <c r="F43" s="149"/>
      <c r="G43" s="149"/>
      <c r="H43" s="150"/>
      <c r="I43" s="151"/>
      <c r="J43" s="152"/>
      <c r="K43" s="152"/>
      <c r="L43" s="152"/>
      <c r="M43" s="152"/>
      <c r="N43" s="152"/>
      <c r="O43" s="153"/>
      <c r="P43" s="151"/>
      <c r="Q43" s="152"/>
      <c r="R43" s="152"/>
      <c r="S43" s="152"/>
      <c r="T43" s="152"/>
      <c r="U43" s="153"/>
    </row>
    <row r="44" spans="1:21" x14ac:dyDescent="0.25">
      <c r="A44" s="142"/>
      <c r="B44" s="143"/>
      <c r="C44" s="144"/>
      <c r="D44" s="148"/>
      <c r="E44" s="149"/>
      <c r="F44" s="149"/>
      <c r="G44" s="149"/>
      <c r="H44" s="150"/>
      <c r="I44" s="151"/>
      <c r="J44" s="152"/>
      <c r="K44" s="152"/>
      <c r="L44" s="152"/>
      <c r="M44" s="152"/>
      <c r="N44" s="152"/>
      <c r="O44" s="153"/>
      <c r="P44" s="151"/>
      <c r="Q44" s="152"/>
      <c r="R44" s="152"/>
      <c r="S44" s="152"/>
      <c r="T44" s="152"/>
      <c r="U44" s="153"/>
    </row>
    <row r="45" spans="1:21" x14ac:dyDescent="0.25">
      <c r="A45" s="142"/>
      <c r="B45" s="143"/>
      <c r="C45" s="144"/>
      <c r="D45" s="148"/>
      <c r="E45" s="149"/>
      <c r="F45" s="149"/>
      <c r="G45" s="149"/>
      <c r="H45" s="150"/>
      <c r="I45" s="151"/>
      <c r="J45" s="152"/>
      <c r="K45" s="152"/>
      <c r="L45" s="152"/>
      <c r="M45" s="152"/>
      <c r="N45" s="152"/>
      <c r="O45" s="153"/>
      <c r="P45" s="151"/>
      <c r="Q45" s="152"/>
      <c r="R45" s="152"/>
      <c r="S45" s="152"/>
      <c r="T45" s="152"/>
      <c r="U45" s="153"/>
    </row>
    <row r="48" spans="1:21" ht="31.5" x14ac:dyDescent="0.25">
      <c r="A48" s="37" t="s">
        <v>78</v>
      </c>
      <c r="B48" s="37"/>
      <c r="C48" s="72" t="s">
        <v>59</v>
      </c>
      <c r="D48" s="65"/>
      <c r="G48" s="28"/>
      <c r="H48" s="28"/>
      <c r="N48" s="38"/>
      <c r="O48" s="38" t="s">
        <v>60</v>
      </c>
      <c r="Q48" s="28" t="s">
        <v>61</v>
      </c>
    </row>
  </sheetData>
  <dataConsolidate/>
  <mergeCells count="268">
    <mergeCell ref="U16:U17"/>
    <mergeCell ref="S14:S15"/>
    <mergeCell ref="T14:T15"/>
    <mergeCell ref="K16:N17"/>
    <mergeCell ref="O16:O17"/>
    <mergeCell ref="P16:P17"/>
    <mergeCell ref="Q16:Q17"/>
    <mergeCell ref="R16:R17"/>
    <mergeCell ref="S16:S17"/>
    <mergeCell ref="T16:T17"/>
    <mergeCell ref="P45:U45"/>
    <mergeCell ref="I40:O40"/>
    <mergeCell ref="P40:U40"/>
    <mergeCell ref="P41:U41"/>
    <mergeCell ref="P42:U42"/>
    <mergeCell ref="P43:U43"/>
    <mergeCell ref="P44:U44"/>
    <mergeCell ref="I41:O41"/>
    <mergeCell ref="I42:O42"/>
    <mergeCell ref="I43:O43"/>
    <mergeCell ref="I44:O44"/>
    <mergeCell ref="I45:O45"/>
    <mergeCell ref="A40:C45"/>
    <mergeCell ref="D40:H40"/>
    <mergeCell ref="D41:H41"/>
    <mergeCell ref="D42:H42"/>
    <mergeCell ref="D43:H43"/>
    <mergeCell ref="D44:H44"/>
    <mergeCell ref="D45:H45"/>
    <mergeCell ref="D12:D13"/>
    <mergeCell ref="C12:C13"/>
    <mergeCell ref="A12:A13"/>
    <mergeCell ref="F12:F13"/>
    <mergeCell ref="G12:G13"/>
    <mergeCell ref="A14:A15"/>
    <mergeCell ref="C14:C15"/>
    <mergeCell ref="A18:A19"/>
    <mergeCell ref="C18:C19"/>
    <mergeCell ref="D18:D19"/>
    <mergeCell ref="F18:F19"/>
    <mergeCell ref="G18:G19"/>
    <mergeCell ref="H18:H19"/>
    <mergeCell ref="A16:A17"/>
    <mergeCell ref="C16:C17"/>
    <mergeCell ref="D16:D17"/>
    <mergeCell ref="A22:A23"/>
    <mergeCell ref="AE5:AG5"/>
    <mergeCell ref="F10:F11"/>
    <mergeCell ref="T10:T11"/>
    <mergeCell ref="S10:S11"/>
    <mergeCell ref="Q10:Q11"/>
    <mergeCell ref="O10:P10"/>
    <mergeCell ref="G10:G11"/>
    <mergeCell ref="D1:U6"/>
    <mergeCell ref="A9:U9"/>
    <mergeCell ref="J7:U7"/>
    <mergeCell ref="K10:N11"/>
    <mergeCell ref="I10:I11"/>
    <mergeCell ref="A8:C8"/>
    <mergeCell ref="J10:J11"/>
    <mergeCell ref="H10:H11"/>
    <mergeCell ref="A1:C6"/>
    <mergeCell ref="D10:D11"/>
    <mergeCell ref="E10:E11"/>
    <mergeCell ref="C10:C11"/>
    <mergeCell ref="D14:D15"/>
    <mergeCell ref="F14:F15"/>
    <mergeCell ref="G14:G15"/>
    <mergeCell ref="H14:H15"/>
    <mergeCell ref="I14:I15"/>
    <mergeCell ref="D8:U8"/>
    <mergeCell ref="R10:R11"/>
    <mergeCell ref="U10:U11"/>
    <mergeCell ref="A7:G7"/>
    <mergeCell ref="H7:I7"/>
    <mergeCell ref="A10:A11"/>
    <mergeCell ref="H12:H13"/>
    <mergeCell ref="I12:I13"/>
    <mergeCell ref="J12:J13"/>
    <mergeCell ref="K12:N13"/>
    <mergeCell ref="O12:O13"/>
    <mergeCell ref="U12:U13"/>
    <mergeCell ref="P12:P13"/>
    <mergeCell ref="Q12:Q13"/>
    <mergeCell ref="R12:R13"/>
    <mergeCell ref="S12:S13"/>
    <mergeCell ref="T12:T13"/>
    <mergeCell ref="U14:U15"/>
    <mergeCell ref="R14:R15"/>
    <mergeCell ref="Q18:Q19"/>
    <mergeCell ref="R18:R19"/>
    <mergeCell ref="F16:F17"/>
    <mergeCell ref="G16:G17"/>
    <mergeCell ref="H16:H17"/>
    <mergeCell ref="I16:I17"/>
    <mergeCell ref="J16:J17"/>
    <mergeCell ref="J14:J15"/>
    <mergeCell ref="K14:N15"/>
    <mergeCell ref="O14:O15"/>
    <mergeCell ref="P14:P15"/>
    <mergeCell ref="Q14:Q15"/>
    <mergeCell ref="S18:S19"/>
    <mergeCell ref="T18:T19"/>
    <mergeCell ref="U18:U19"/>
    <mergeCell ref="A20:A21"/>
    <mergeCell ref="C20:C21"/>
    <mergeCell ref="D20:D21"/>
    <mergeCell ref="F20:F21"/>
    <mergeCell ref="G20:G21"/>
    <mergeCell ref="H20:H21"/>
    <mergeCell ref="I20:I21"/>
    <mergeCell ref="J20:J21"/>
    <mergeCell ref="K20:N21"/>
    <mergeCell ref="O20:O21"/>
    <mergeCell ref="P20:P21"/>
    <mergeCell ref="Q20:Q21"/>
    <mergeCell ref="R20:R21"/>
    <mergeCell ref="S20:S21"/>
    <mergeCell ref="T20:T21"/>
    <mergeCell ref="U20:U21"/>
    <mergeCell ref="I18:I19"/>
    <mergeCell ref="J18:J19"/>
    <mergeCell ref="K18:N19"/>
    <mergeCell ref="O18:O19"/>
    <mergeCell ref="P18:P19"/>
    <mergeCell ref="Q22:Q23"/>
    <mergeCell ref="R22:R23"/>
    <mergeCell ref="S22:S23"/>
    <mergeCell ref="T22:T23"/>
    <mergeCell ref="U22:U23"/>
    <mergeCell ref="A24:A25"/>
    <mergeCell ref="C24:C25"/>
    <mergeCell ref="D24:D25"/>
    <mergeCell ref="F24:F25"/>
    <mergeCell ref="G24:G25"/>
    <mergeCell ref="H24:H25"/>
    <mergeCell ref="I24:I25"/>
    <mergeCell ref="J24:J25"/>
    <mergeCell ref="K24:N25"/>
    <mergeCell ref="O24:O25"/>
    <mergeCell ref="P24:P25"/>
    <mergeCell ref="Q24:Q25"/>
    <mergeCell ref="R24:R25"/>
    <mergeCell ref="S24:S25"/>
    <mergeCell ref="T24:T25"/>
    <mergeCell ref="U24:U25"/>
    <mergeCell ref="C22:C23"/>
    <mergeCell ref="D22:D23"/>
    <mergeCell ref="F22:F23"/>
    <mergeCell ref="F26:F27"/>
    <mergeCell ref="G26:G27"/>
    <mergeCell ref="H26:H27"/>
    <mergeCell ref="I26:I27"/>
    <mergeCell ref="J26:J27"/>
    <mergeCell ref="K26:N27"/>
    <mergeCell ref="P22:P23"/>
    <mergeCell ref="G22:G23"/>
    <mergeCell ref="H22:H23"/>
    <mergeCell ref="I22:I23"/>
    <mergeCell ref="J22:J23"/>
    <mergeCell ref="K22:N23"/>
    <mergeCell ref="O22:O23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F28:F29"/>
    <mergeCell ref="G28:G29"/>
    <mergeCell ref="H28:H29"/>
    <mergeCell ref="I28:I29"/>
    <mergeCell ref="J28:J29"/>
    <mergeCell ref="K28:N29"/>
    <mergeCell ref="O28:O29"/>
    <mergeCell ref="P28:P29"/>
    <mergeCell ref="Q28:Q29"/>
    <mergeCell ref="R28:R29"/>
    <mergeCell ref="S28:S29"/>
    <mergeCell ref="T28:T29"/>
    <mergeCell ref="U28:U29"/>
    <mergeCell ref="A26:A27"/>
    <mergeCell ref="C26:C27"/>
    <mergeCell ref="D26:D27"/>
    <mergeCell ref="S30:S31"/>
    <mergeCell ref="T30:T31"/>
    <mergeCell ref="U30:U31"/>
    <mergeCell ref="A32:A33"/>
    <mergeCell ref="C32:C33"/>
    <mergeCell ref="D32:D33"/>
    <mergeCell ref="F32:F33"/>
    <mergeCell ref="G32:G33"/>
    <mergeCell ref="H32:H33"/>
    <mergeCell ref="I32:I33"/>
    <mergeCell ref="J32:J33"/>
    <mergeCell ref="K32:N33"/>
    <mergeCell ref="O32:O33"/>
    <mergeCell ref="P32:P33"/>
    <mergeCell ref="Q32:Q33"/>
    <mergeCell ref="R32:R33"/>
    <mergeCell ref="S32:S33"/>
    <mergeCell ref="T32:T33"/>
    <mergeCell ref="U32:U33"/>
    <mergeCell ref="A30:A31"/>
    <mergeCell ref="C30:C31"/>
    <mergeCell ref="D30:D31"/>
    <mergeCell ref="F30:F31"/>
    <mergeCell ref="G30:G31"/>
    <mergeCell ref="K34:N35"/>
    <mergeCell ref="O30:O31"/>
    <mergeCell ref="P30:P31"/>
    <mergeCell ref="Q30:Q31"/>
    <mergeCell ref="R30:R31"/>
    <mergeCell ref="H30:H31"/>
    <mergeCell ref="I30:I31"/>
    <mergeCell ref="J30:J31"/>
    <mergeCell ref="K30:N31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F36:F37"/>
    <mergeCell ref="G36:G37"/>
    <mergeCell ref="H36:H37"/>
    <mergeCell ref="I36:I37"/>
    <mergeCell ref="J36:J37"/>
    <mergeCell ref="K36:N37"/>
    <mergeCell ref="O36:O37"/>
    <mergeCell ref="P36:P37"/>
    <mergeCell ref="Q36:Q37"/>
    <mergeCell ref="R36:R37"/>
    <mergeCell ref="A34:A35"/>
    <mergeCell ref="C34:C35"/>
    <mergeCell ref="D34:D35"/>
    <mergeCell ref="F34:F35"/>
    <mergeCell ref="G34:G35"/>
    <mergeCell ref="H34:H35"/>
    <mergeCell ref="I34:I35"/>
    <mergeCell ref="J34:J35"/>
    <mergeCell ref="S38:S39"/>
    <mergeCell ref="T38:T39"/>
    <mergeCell ref="U38:U39"/>
    <mergeCell ref="S36:S37"/>
    <mergeCell ref="T36:T37"/>
    <mergeCell ref="U36:U37"/>
    <mergeCell ref="A38:A39"/>
    <mergeCell ref="C38:C39"/>
    <mergeCell ref="D38:D39"/>
    <mergeCell ref="F38:F39"/>
    <mergeCell ref="G38:G39"/>
    <mergeCell ref="H38:H39"/>
    <mergeCell ref="I38:I39"/>
    <mergeCell ref="J38:J39"/>
    <mergeCell ref="K38:N39"/>
    <mergeCell ref="O38:O39"/>
    <mergeCell ref="P38:P39"/>
    <mergeCell ref="Q38:Q39"/>
    <mergeCell ref="R38:R39"/>
  </mergeCells>
  <dataValidations count="1">
    <dataValidation type="list" allowBlank="1" showInputMessage="1" showErrorMessage="1" sqref="J10:J39">
      <formula1>UnidaddeMedida</formula1>
    </dataValidation>
  </dataValidations>
  <hyperlinks>
    <hyperlink ref="E16" location="'Form. Accion Correctiva (3)'!Área_de_impresión" display="'Form. Accion Correctiva (3)'!Área_de_impresión"/>
    <hyperlink ref="E18" location="'Form. Accion Correctiva (4)'!Área_de_impresión" display="'Form. Accion Correctiva (4)'!Área_de_impresión"/>
    <hyperlink ref="E20" location="'Form. Accion Correctiva (5)'!Área_de_impresión" display="'Form. Accion Correctiva (5)'!Área_de_impresión"/>
    <hyperlink ref="E22" location="'Form. Accion Correctiva (6)'!Área_de_impresión" display="'Form. Accion Correctiva (6)'!Área_de_impresión"/>
    <hyperlink ref="E24" location="'Form. Accion Correctiva (7)'!Área_de_impresión" display="'Form. Accion Correctiva (7)'!Área_de_impresión"/>
    <hyperlink ref="E26" location="'Form. Accion Correctiva (8)'!Área_de_impresión" display="'Form. Accion Correctiva (8)'!Área_de_impresión"/>
    <hyperlink ref="E28" location="'Form. Accion Correctiva (9)'!Área_de_impresión" display="'Form. Accion Correctiva (9)'!Área_de_impresión"/>
    <hyperlink ref="E30" location="'Form. Accion Correctiva (10)'!Área_de_impresión" display="'Form. Accion Correctiva (10)'!Área_de_impresión"/>
    <hyperlink ref="E32" location="'Form. Accion Correctiva (11)'!Área_de_impresión" display="'Form. Accion Correctiva (11)'!Área_de_impresión"/>
    <hyperlink ref="E34" location="'Form. Accion Correctiva (12)'!Área_de_impresión" display="'Form. Accion Correctiva (12)'!Área_de_impresión"/>
    <hyperlink ref="E36" location="'Form. Accion Correctiva (13)'!Área_de_impresión" display="'Form. Accion Correctiva (13)'!Área_de_impresión"/>
    <hyperlink ref="E38" location="'Form. Accion Correctiva (13)'!Área_de_impresión" display="'Form. Accion Correctiva (13)'!Área_de_impresión"/>
    <hyperlink ref="E14" location="'Form. Accion Correctiva (2)'!Área_de_impresión" display="'Form. Accion Correctiva (2)'!Área_de_impresión"/>
    <hyperlink ref="E12" location="'Form. Accion Correctiva (1)'!Área_de_impresión" display="'Form. Accion Correctiva (1)'!Área_de_impresión"/>
  </hyperlinks>
  <pageMargins left="1.4960629921259843" right="0.70866141732283472" top="0.74803149606299213" bottom="0.74803149606299213" header="0.31496062992125984" footer="0.31496062992125984"/>
  <pageSetup paperSize="5" scale="60" fitToWidth="2" orientation="landscape" r:id="rId1"/>
  <ignoredErrors>
    <ignoredError sqref="E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Datos!$F$6:$F$12</xm:f>
          </x14:formula1>
          <xm:sqref>Q12 Q14 Q16 Q18 Q20 Q22 Q24 Q26 Q28 Q30 Q32 Q34 Q36 Q38</xm:sqref>
        </x14:dataValidation>
        <x14:dataValidation type="list" allowBlank="1" showInputMessage="1" showErrorMessage="1">
          <x14:formula1>
            <xm:f>Datos!$E$6:$E$12</xm:f>
          </x14:formula1>
          <xm:sqref>K12 K34 K14 K16 K18 K20 K22 K24 K26 K28 K30 K32 K36 K38</xm:sqref>
        </x14:dataValidation>
        <x14:dataValidation type="list" allowBlank="1" showInputMessage="1" showErrorMessage="1">
          <x14:formula1>
            <xm:f>Datos!$L$6:$L$9</xm:f>
          </x14:formula1>
          <xm:sqref>I41:O45</xm:sqref>
        </x14:dataValidation>
        <x14:dataValidation type="list" allowBlank="1" showInputMessage="1" showErrorMessage="1">
          <x14:formula1>
            <xm:f>Datos!$I$7:$I$10</xm:f>
          </x14:formula1>
          <xm:sqref>B12 B38 B36 B34 B32 B30 B28 B26 B24 B22 B20 B18 B16 B14</xm:sqref>
        </x14:dataValidation>
        <x14:dataValidation type="list" allowBlank="1" showInputMessage="1" showErrorMessage="1">
          <x14:formula1>
            <xm:f>Datos!$C$6:$C$14</xm:f>
          </x14:formula1>
          <xm:sqref>A12:A39</xm:sqref>
        </x14:dataValidation>
        <x14:dataValidation type="list" allowBlank="1" showInputMessage="1" showErrorMessage="1">
          <x14:formula1>
            <xm:f>Datos!$D$6:$D$17</xm:f>
          </x14:formula1>
          <xm:sqref>C12:C39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6" sqref="H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3"/>
  <sheetViews>
    <sheetView topLeftCell="E7" workbookViewId="0">
      <selection activeCell="L27" sqref="L27"/>
    </sheetView>
  </sheetViews>
  <sheetFormatPr baseColWidth="10" defaultRowHeight="15" x14ac:dyDescent="0.25"/>
  <cols>
    <col min="1" max="2" width="29.42578125" customWidth="1"/>
    <col min="3" max="3" width="36.7109375" customWidth="1"/>
    <col min="4" max="4" width="27.28515625" customWidth="1"/>
    <col min="5" max="5" width="16.140625" customWidth="1"/>
    <col min="6" max="6" width="18.140625" customWidth="1"/>
    <col min="7" max="11" width="18.5703125" customWidth="1"/>
    <col min="12" max="12" width="20.42578125" customWidth="1"/>
    <col min="13" max="13" width="23.42578125" bestFit="1" customWidth="1"/>
    <col min="14" max="14" width="15.5703125" customWidth="1"/>
    <col min="15" max="15" width="17" customWidth="1"/>
    <col min="16" max="16" width="11.42578125" customWidth="1"/>
    <col min="17" max="17" width="17.42578125" customWidth="1"/>
    <col min="18" max="18" width="36.140625" customWidth="1"/>
    <col min="20" max="20" width="64" customWidth="1"/>
    <col min="21" max="21" width="53" customWidth="1"/>
  </cols>
  <sheetData>
    <row r="1" spans="1:21" ht="15" customHeight="1" x14ac:dyDescent="0.25">
      <c r="A1" s="154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21" ht="15" customHeight="1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21" ht="15" customHeight="1" x14ac:dyDescent="0.2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21" ht="15" customHeigh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</row>
    <row r="5" spans="1:21" ht="15" customHeight="1" x14ac:dyDescent="0.2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9"/>
    </row>
    <row r="6" spans="1:21" ht="15" customHeight="1" x14ac:dyDescent="0.2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1:21" ht="15.75" customHeight="1" x14ac:dyDescent="0.25">
      <c r="A7" s="163" t="s">
        <v>8</v>
      </c>
      <c r="B7" s="164"/>
      <c r="C7" s="164"/>
      <c r="D7" s="164"/>
      <c r="E7" s="164"/>
      <c r="F7" s="164"/>
      <c r="G7" s="164"/>
      <c r="H7" s="165"/>
      <c r="I7" s="3" t="s">
        <v>32</v>
      </c>
      <c r="J7" s="3">
        <v>1</v>
      </c>
      <c r="K7" s="163" t="s">
        <v>45</v>
      </c>
      <c r="L7" s="164"/>
      <c r="M7" s="164"/>
      <c r="N7" s="164"/>
      <c r="O7" s="164"/>
      <c r="P7" s="164"/>
      <c r="Q7" s="164"/>
      <c r="R7" s="165"/>
    </row>
    <row r="8" spans="1:21" ht="41.25" customHeight="1" x14ac:dyDescent="0.25">
      <c r="A8" s="163" t="s">
        <v>31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6" t="s">
        <v>43</v>
      </c>
      <c r="R8" s="10"/>
    </row>
    <row r="9" spans="1:21" ht="15" customHeight="1" x14ac:dyDescent="0.25">
      <c r="A9" s="166" t="s">
        <v>40</v>
      </c>
      <c r="B9" s="8"/>
      <c r="C9" s="166" t="s">
        <v>4</v>
      </c>
      <c r="D9" s="166" t="s">
        <v>16</v>
      </c>
      <c r="E9" s="166" t="s">
        <v>17</v>
      </c>
      <c r="F9" s="166" t="s">
        <v>10</v>
      </c>
      <c r="G9" s="166" t="s">
        <v>3</v>
      </c>
      <c r="H9" s="166" t="s">
        <v>7</v>
      </c>
      <c r="I9" s="166" t="s">
        <v>0</v>
      </c>
      <c r="J9" s="166" t="s">
        <v>1</v>
      </c>
      <c r="K9" s="166" t="s">
        <v>24</v>
      </c>
      <c r="L9" s="166" t="s">
        <v>25</v>
      </c>
      <c r="M9" s="166" t="s">
        <v>42</v>
      </c>
      <c r="N9" s="166" t="s">
        <v>26</v>
      </c>
      <c r="O9" s="166" t="s">
        <v>27</v>
      </c>
      <c r="P9" s="166" t="s">
        <v>28</v>
      </c>
      <c r="Q9" s="169" t="s">
        <v>29</v>
      </c>
      <c r="R9" s="169" t="s">
        <v>6</v>
      </c>
    </row>
    <row r="10" spans="1:21" ht="92.25" customHeight="1" x14ac:dyDescent="0.25">
      <c r="A10" s="167"/>
      <c r="B10" s="9" t="s">
        <v>41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70"/>
      <c r="R10" s="170"/>
      <c r="T10" s="168" t="s">
        <v>34</v>
      </c>
      <c r="U10" s="168"/>
    </row>
    <row r="11" spans="1:21" ht="15.75" x14ac:dyDescent="0.25">
      <c r="A11" s="2"/>
      <c r="B11" s="2"/>
      <c r="C11" s="2" t="e">
        <f>IF('Formulación Plan Mejora'!#REF!="","",'Formulación Plan Mejora'!#REF!)</f>
        <v>#REF!</v>
      </c>
      <c r="D11" s="2" t="e">
        <f>IF('Formulación Plan Mejora'!#REF!="","",'Formulación Plan Mejora'!#REF!)</f>
        <v>#REF!</v>
      </c>
      <c r="E11" s="2" t="e">
        <f>IF('Formulación Plan Mejora'!#REF!="","",'Formulación Plan Mejora'!#REF!)</f>
        <v>#REF!</v>
      </c>
      <c r="F11" s="2" t="e">
        <f>IF('Formulación Plan Mejora'!#REF!="","",'Formulación Plan Mejora'!#REF!)</f>
        <v>#REF!</v>
      </c>
      <c r="G11" s="2" t="e">
        <f>IF('Formulación Plan Mejora'!#REF!="","",'Formulación Plan Mejora'!#REF!)</f>
        <v>#REF!</v>
      </c>
      <c r="H11" s="2"/>
      <c r="I11" s="7" t="e">
        <f>IF('Formulación Plan Mejora'!#REF!="","",'Formulación Plan Mejora'!#REF!)</f>
        <v>#REF!</v>
      </c>
      <c r="J11" s="7" t="e">
        <f>IF('Formulación Plan Mejora'!#REF!="","",'Formulación Plan Mejora'!#REF!)</f>
        <v>#REF!</v>
      </c>
      <c r="K11" s="4" t="e">
        <f>(J11-I11)/7</f>
        <v>#REF!</v>
      </c>
      <c r="L11" s="7"/>
      <c r="M11" s="4" t="e">
        <f>(L11-I11)/7-K11</f>
        <v>#REF!</v>
      </c>
      <c r="N11" s="2"/>
      <c r="O11" s="5" t="e">
        <f>IF(N11/H11=1,1,+N11/H11)</f>
        <v>#DIV/0!</v>
      </c>
      <c r="P11" s="2" t="e">
        <f>K11*O11</f>
        <v>#REF!</v>
      </c>
      <c r="Q11" s="2" t="e">
        <f>IF(J11&lt;=$R$8,P11,0)</f>
        <v>#REF!</v>
      </c>
      <c r="R11" s="2"/>
      <c r="T11" s="168"/>
      <c r="U11" s="168"/>
    </row>
    <row r="12" spans="1:21" ht="15.75" x14ac:dyDescent="0.25">
      <c r="A12" s="2" t="e">
        <f>IF('Formulación Plan Mejora'!#REF!="","",'Formulación Plan Mejora'!#REF!)</f>
        <v>#REF!</v>
      </c>
      <c r="B12" s="2"/>
      <c r="C12" s="2" t="e">
        <f>IF('Formulación Plan Mejora'!#REF!="","",'Formulación Plan Mejora'!#REF!)</f>
        <v>#REF!</v>
      </c>
      <c r="D12" s="2" t="e">
        <f>IF('Formulación Plan Mejora'!#REF!="","",'Formulación Plan Mejora'!#REF!)</f>
        <v>#REF!</v>
      </c>
      <c r="E12" s="2" t="e">
        <f>IF('Formulación Plan Mejora'!#REF!="","",'Formulación Plan Mejora'!#REF!)</f>
        <v>#REF!</v>
      </c>
      <c r="F12" s="2" t="e">
        <f>IF('Formulación Plan Mejora'!#REF!="","",'Formulación Plan Mejora'!#REF!)</f>
        <v>#REF!</v>
      </c>
      <c r="G12" s="2" t="e">
        <f>IF('Formulación Plan Mejora'!#REF!="","",'Formulación Plan Mejora'!#REF!)</f>
        <v>#REF!</v>
      </c>
      <c r="H12" s="2"/>
      <c r="I12" s="7" t="e">
        <f>IF('Formulación Plan Mejora'!#REF!="","",'Formulación Plan Mejora'!#REF!)</f>
        <v>#REF!</v>
      </c>
      <c r="J12" s="7" t="e">
        <f>IF('Formulación Plan Mejora'!#REF!="","",'Formulación Plan Mejora'!#REF!)</f>
        <v>#REF!</v>
      </c>
      <c r="K12" s="4" t="e">
        <f t="shared" ref="K12:K75" si="0">(J12-I12)/7</f>
        <v>#REF!</v>
      </c>
      <c r="L12" s="7"/>
      <c r="M12" s="4" t="e">
        <f>(L12-I12)/7-K12</f>
        <v>#REF!</v>
      </c>
      <c r="N12" s="2"/>
      <c r="O12" s="5" t="e">
        <f t="shared" ref="O12:O15" si="1">IF(N12/H12=1,1,+N12/H12)</f>
        <v>#DIV/0!</v>
      </c>
      <c r="P12" s="2" t="e">
        <f>K12*O12</f>
        <v>#REF!</v>
      </c>
      <c r="Q12" s="2" t="e">
        <f>IF(J12&lt;=$R$8,P12,0)</f>
        <v>#REF!</v>
      </c>
      <c r="R12" s="2"/>
      <c r="T12" s="168"/>
      <c r="U12" s="168"/>
    </row>
    <row r="13" spans="1:21" ht="15.75" x14ac:dyDescent="0.25">
      <c r="A13" s="2" t="str">
        <f>IF('Formulación Plan Mejora'!A12="","",'Formulación Plan Mejora'!A12)</f>
        <v/>
      </c>
      <c r="B13" s="2"/>
      <c r="C13" s="2" t="str">
        <f>IF('Formulación Plan Mejora'!E12="","",'Formulación Plan Mejora'!E12)</f>
        <v>Form. Accion Correctiva (1)'!Área_de_impresión</v>
      </c>
      <c r="D13" s="2" t="e">
        <f>IF('Formulación Plan Mejora'!#REF!="","",'Formulación Plan Mejora'!#REF!)</f>
        <v>#REF!</v>
      </c>
      <c r="E13" s="2" t="str">
        <f>IF('Formulación Plan Mejora'!F12="","",'Formulación Plan Mejora'!F12)</f>
        <v/>
      </c>
      <c r="F13" s="2" t="str">
        <f>IF('Formulación Plan Mejora'!G12="","",'Formulación Plan Mejora'!G12)</f>
        <v/>
      </c>
      <c r="G13" s="2" t="str">
        <f>IF('Formulación Plan Mejora'!U12="","",'Formulación Plan Mejora'!G12)</f>
        <v/>
      </c>
      <c r="H13" s="2"/>
      <c r="I13" s="7" t="str">
        <f>IF('Formulación Plan Mejora'!S12="","",'Formulación Plan Mejora'!S12)</f>
        <v/>
      </c>
      <c r="J13" s="7" t="str">
        <f>IF('Formulación Plan Mejora'!T12="","",'Formulación Plan Mejora'!T12)</f>
        <v/>
      </c>
      <c r="K13" s="4" t="e">
        <f t="shared" si="0"/>
        <v>#VALUE!</v>
      </c>
      <c r="L13" s="1"/>
      <c r="M13" s="4" t="e">
        <f t="shared" ref="M13:M76" si="2">(L13-I13)/7-K13</f>
        <v>#VALUE!</v>
      </c>
      <c r="N13" s="1"/>
      <c r="O13" s="5" t="e">
        <f t="shared" si="1"/>
        <v>#DIV/0!</v>
      </c>
      <c r="P13" s="2" t="e">
        <f t="shared" ref="P13:P42" si="3">K13*O13</f>
        <v>#VALUE!</v>
      </c>
      <c r="Q13" s="2" t="e">
        <f t="shared" ref="Q13:Q75" si="4">IF(J13&lt;=$R$8,P13,0)</f>
        <v>#VALUE!</v>
      </c>
      <c r="R13" s="1"/>
      <c r="T13" s="168" t="s">
        <v>33</v>
      </c>
      <c r="U13" s="168"/>
    </row>
    <row r="14" spans="1:21" ht="15.75" x14ac:dyDescent="0.25">
      <c r="A14" s="2" t="str">
        <f>IF('Formulación Plan Mejora'!A13="","",'Formulación Plan Mejora'!A13)</f>
        <v/>
      </c>
      <c r="B14" s="2"/>
      <c r="C14" s="2" t="str">
        <f>IF('Formulación Plan Mejora'!D13="","",'Formulación Plan Mejora'!D13)</f>
        <v/>
      </c>
      <c r="D14" s="2" t="str">
        <f>IF('Formulación Plan Mejora'!E13="","",'Formulación Plan Mejora'!E13)</f>
        <v xml:space="preserve">3. Porqué?  </v>
      </c>
      <c r="E14" s="2" t="str">
        <f>IF('Formulación Plan Mejora'!F13="","",'Formulación Plan Mejora'!F13)</f>
        <v/>
      </c>
      <c r="F14" s="2" t="str">
        <f>IF('Formulación Plan Mejora'!G13="","",'Formulación Plan Mejora'!G13)</f>
        <v/>
      </c>
      <c r="G14" s="2" t="str">
        <f>IF('Formulación Plan Mejora'!U13="","",'Formulación Plan Mejora'!G13)</f>
        <v/>
      </c>
      <c r="H14" s="2"/>
      <c r="I14" s="7" t="str">
        <f>IF('Formulación Plan Mejora'!S13="","",'Formulación Plan Mejora'!S13)</f>
        <v/>
      </c>
      <c r="J14" s="7" t="str">
        <f>IF('Formulación Plan Mejora'!T13="","",'Formulación Plan Mejora'!T13)</f>
        <v/>
      </c>
      <c r="K14" s="4" t="e">
        <f t="shared" si="0"/>
        <v>#VALUE!</v>
      </c>
      <c r="L14" s="1"/>
      <c r="M14" s="4" t="e">
        <f t="shared" si="2"/>
        <v>#VALUE!</v>
      </c>
      <c r="N14" s="1"/>
      <c r="O14" s="5" t="e">
        <f t="shared" si="1"/>
        <v>#DIV/0!</v>
      </c>
      <c r="P14" s="2" t="e">
        <f t="shared" si="3"/>
        <v>#VALUE!</v>
      </c>
      <c r="Q14" s="2" t="e">
        <f t="shared" si="4"/>
        <v>#VALUE!</v>
      </c>
      <c r="R14" s="1"/>
      <c r="T14" s="168"/>
      <c r="U14" s="168"/>
    </row>
    <row r="15" spans="1:21" ht="15.75" x14ac:dyDescent="0.25">
      <c r="A15" s="2" t="e">
        <f>IF('Formulación Plan Mejora'!#REF!="","",'Formulación Plan Mejora'!#REF!)</f>
        <v>#REF!</v>
      </c>
      <c r="B15" s="2"/>
      <c r="C15" s="2" t="e">
        <f>IF('Formulación Plan Mejora'!#REF!="","",'Formulación Plan Mejora'!#REF!)</f>
        <v>#REF!</v>
      </c>
      <c r="D15" s="2" t="e">
        <f>IF('Formulación Plan Mejora'!#REF!="","",'Formulación Plan Mejora'!#REF!)</f>
        <v>#REF!</v>
      </c>
      <c r="E15" s="2" t="e">
        <f>IF('Formulación Plan Mejora'!#REF!="","",'Formulación Plan Mejora'!#REF!)</f>
        <v>#REF!</v>
      </c>
      <c r="F15" s="2" t="e">
        <f>IF('Formulación Plan Mejora'!#REF!="","",'Formulación Plan Mejora'!#REF!)</f>
        <v>#REF!</v>
      </c>
      <c r="G15" s="2" t="e">
        <f>IF('Formulación Plan Mejora'!#REF!="","",'Formulación Plan Mejora'!#REF!)</f>
        <v>#REF!</v>
      </c>
      <c r="H15" s="2"/>
      <c r="I15" s="7" t="e">
        <f>IF('Formulación Plan Mejora'!#REF!="","",'Formulación Plan Mejora'!#REF!)</f>
        <v>#REF!</v>
      </c>
      <c r="J15" s="7" t="e">
        <f>IF('Formulación Plan Mejora'!#REF!="","",'Formulación Plan Mejora'!#REF!)</f>
        <v>#REF!</v>
      </c>
      <c r="K15" s="4" t="e">
        <f t="shared" si="0"/>
        <v>#REF!</v>
      </c>
      <c r="L15" s="1"/>
      <c r="M15" s="4" t="e">
        <f t="shared" si="2"/>
        <v>#REF!</v>
      </c>
      <c r="N15" s="1"/>
      <c r="O15" s="5" t="e">
        <f t="shared" si="1"/>
        <v>#DIV/0!</v>
      </c>
      <c r="P15" s="2" t="e">
        <f t="shared" si="3"/>
        <v>#REF!</v>
      </c>
      <c r="Q15" s="2" t="e">
        <f t="shared" si="4"/>
        <v>#REF!</v>
      </c>
      <c r="R15" s="1"/>
      <c r="T15" s="168"/>
      <c r="U15" s="168"/>
    </row>
    <row r="16" spans="1:21" ht="15.75" x14ac:dyDescent="0.25">
      <c r="A16" s="2" t="e">
        <f>IF('Formulación Plan Mejora'!#REF!="","",'Formulación Plan Mejora'!#REF!)</f>
        <v>#REF!</v>
      </c>
      <c r="B16" s="2"/>
      <c r="C16" s="2" t="e">
        <f>IF('Formulación Plan Mejora'!#REF!="","",'Formulación Plan Mejora'!#REF!)</f>
        <v>#REF!</v>
      </c>
      <c r="D16" s="2" t="e">
        <f>IF('Formulación Plan Mejora'!#REF!="","",'Formulación Plan Mejora'!#REF!)</f>
        <v>#REF!</v>
      </c>
      <c r="E16" s="2" t="e">
        <f>IF('Formulación Plan Mejora'!#REF!="","",'Formulación Plan Mejora'!#REF!)</f>
        <v>#REF!</v>
      </c>
      <c r="F16" s="2" t="e">
        <f>IF('Formulación Plan Mejora'!#REF!="","",'Formulación Plan Mejora'!#REF!)</f>
        <v>#REF!</v>
      </c>
      <c r="G16" s="2" t="e">
        <f>IF('Formulación Plan Mejora'!#REF!="","",'Formulación Plan Mejora'!#REF!)</f>
        <v>#REF!</v>
      </c>
      <c r="H16" s="2"/>
      <c r="I16" s="7" t="e">
        <f>IF('Formulación Plan Mejora'!#REF!="","",'Formulación Plan Mejora'!#REF!)</f>
        <v>#REF!</v>
      </c>
      <c r="J16" s="7" t="e">
        <f>IF('Formulación Plan Mejora'!#REF!="","",'Formulación Plan Mejora'!#REF!)</f>
        <v>#REF!</v>
      </c>
      <c r="K16" s="4" t="e">
        <f t="shared" si="0"/>
        <v>#REF!</v>
      </c>
      <c r="L16" s="1"/>
      <c r="M16" s="4" t="e">
        <f t="shared" si="2"/>
        <v>#REF!</v>
      </c>
      <c r="N16" s="1"/>
      <c r="O16" s="2" t="e">
        <f>IF(N16/'Formulación Plan Mejora'!#REF!&gt;1,1,+N16/'Formulación Plan Mejora'!#REF!)</f>
        <v>#REF!</v>
      </c>
      <c r="P16" s="2" t="e">
        <f t="shared" si="3"/>
        <v>#REF!</v>
      </c>
      <c r="Q16" s="2" t="e">
        <f t="shared" si="4"/>
        <v>#REF!</v>
      </c>
      <c r="R16" s="1"/>
    </row>
    <row r="17" spans="1:18" ht="15.75" x14ac:dyDescent="0.25">
      <c r="A17" s="2" t="e">
        <f>IF('Formulación Plan Mejora'!#REF!="","",'Formulación Plan Mejora'!#REF!)</f>
        <v>#REF!</v>
      </c>
      <c r="B17" s="2"/>
      <c r="C17" s="2" t="e">
        <f>IF('Formulación Plan Mejora'!#REF!="","",'Formulación Plan Mejora'!#REF!)</f>
        <v>#REF!</v>
      </c>
      <c r="D17" s="2" t="e">
        <f>IF('Formulación Plan Mejora'!#REF!="","",'Formulación Plan Mejora'!#REF!)</f>
        <v>#REF!</v>
      </c>
      <c r="E17" s="2" t="e">
        <f>IF('Formulación Plan Mejora'!#REF!="","",'Formulación Plan Mejora'!#REF!)</f>
        <v>#REF!</v>
      </c>
      <c r="F17" s="2" t="e">
        <f>IF('Formulación Plan Mejora'!#REF!="","",'Formulación Plan Mejora'!#REF!)</f>
        <v>#REF!</v>
      </c>
      <c r="G17" s="2" t="e">
        <f>IF('Formulación Plan Mejora'!#REF!="","",'Formulación Plan Mejora'!#REF!)</f>
        <v>#REF!</v>
      </c>
      <c r="H17" s="2"/>
      <c r="I17" s="7" t="e">
        <f>IF('Formulación Plan Mejora'!#REF!="","",'Formulación Plan Mejora'!#REF!)</f>
        <v>#REF!</v>
      </c>
      <c r="J17" s="7" t="e">
        <f>IF('Formulación Plan Mejora'!#REF!="","",'Formulación Plan Mejora'!#REF!)</f>
        <v>#REF!</v>
      </c>
      <c r="K17" s="4" t="e">
        <f t="shared" si="0"/>
        <v>#REF!</v>
      </c>
      <c r="L17" s="1"/>
      <c r="M17" s="4" t="e">
        <f t="shared" si="2"/>
        <v>#REF!</v>
      </c>
      <c r="N17" s="1"/>
      <c r="O17" s="2" t="e">
        <f>IF(N17/'Formulación Plan Mejora'!#REF!&gt;1,1,+N17/'Formulación Plan Mejora'!#REF!)</f>
        <v>#REF!</v>
      </c>
      <c r="P17" s="2" t="e">
        <f t="shared" si="3"/>
        <v>#REF!</v>
      </c>
      <c r="Q17" s="2" t="e">
        <f t="shared" si="4"/>
        <v>#REF!</v>
      </c>
      <c r="R17" s="1"/>
    </row>
    <row r="18" spans="1:18" ht="15.75" x14ac:dyDescent="0.25">
      <c r="A18" s="2" t="e">
        <f>IF('Formulación Plan Mejora'!#REF!="","",'Formulación Plan Mejora'!#REF!)</f>
        <v>#REF!</v>
      </c>
      <c r="B18" s="2"/>
      <c r="C18" s="2" t="e">
        <f>IF('Formulación Plan Mejora'!#REF!="","",'Formulación Plan Mejora'!#REF!)</f>
        <v>#REF!</v>
      </c>
      <c r="D18" s="2" t="e">
        <f>IF('Formulación Plan Mejora'!#REF!="","",'Formulación Plan Mejora'!#REF!)</f>
        <v>#REF!</v>
      </c>
      <c r="E18" s="2" t="e">
        <f>IF('Formulación Plan Mejora'!#REF!="","",'Formulación Plan Mejora'!#REF!)</f>
        <v>#REF!</v>
      </c>
      <c r="F18" s="2" t="e">
        <f>IF('Formulación Plan Mejora'!#REF!="","",'Formulación Plan Mejora'!#REF!)</f>
        <v>#REF!</v>
      </c>
      <c r="G18" s="2" t="e">
        <f>IF('Formulación Plan Mejora'!#REF!="","",'Formulación Plan Mejora'!#REF!)</f>
        <v>#REF!</v>
      </c>
      <c r="H18" s="2"/>
      <c r="I18" s="7" t="e">
        <f>IF('Formulación Plan Mejora'!#REF!="","",'Formulación Plan Mejora'!#REF!)</f>
        <v>#REF!</v>
      </c>
      <c r="J18" s="7" t="e">
        <f>IF('Formulación Plan Mejora'!#REF!="","",'Formulación Plan Mejora'!#REF!)</f>
        <v>#REF!</v>
      </c>
      <c r="K18" s="4" t="e">
        <f t="shared" si="0"/>
        <v>#REF!</v>
      </c>
      <c r="L18" s="1"/>
      <c r="M18" s="4" t="e">
        <f t="shared" si="2"/>
        <v>#REF!</v>
      </c>
      <c r="N18" s="1"/>
      <c r="O18" s="2" t="e">
        <f>IF(N18/'Formulación Plan Mejora'!#REF!&gt;1,1,+N18/'Formulación Plan Mejora'!#REF!)</f>
        <v>#REF!</v>
      </c>
      <c r="P18" s="2" t="e">
        <f t="shared" si="3"/>
        <v>#REF!</v>
      </c>
      <c r="Q18" s="2" t="e">
        <f t="shared" si="4"/>
        <v>#REF!</v>
      </c>
      <c r="R18" s="1"/>
    </row>
    <row r="19" spans="1:18" ht="15.75" x14ac:dyDescent="0.25">
      <c r="A19" s="2" t="e">
        <f>IF('Formulación Plan Mejora'!#REF!="","",'Formulación Plan Mejora'!#REF!)</f>
        <v>#REF!</v>
      </c>
      <c r="B19" s="2"/>
      <c r="C19" s="2" t="e">
        <f>IF('Formulación Plan Mejora'!#REF!="","",'Formulación Plan Mejora'!#REF!)</f>
        <v>#REF!</v>
      </c>
      <c r="D19" s="2" t="e">
        <f>IF('Formulación Plan Mejora'!#REF!="","",'Formulación Plan Mejora'!#REF!)</f>
        <v>#REF!</v>
      </c>
      <c r="E19" s="2" t="e">
        <f>IF('Formulación Plan Mejora'!#REF!="","",'Formulación Plan Mejora'!#REF!)</f>
        <v>#REF!</v>
      </c>
      <c r="F19" s="2" t="e">
        <f>IF('Formulación Plan Mejora'!#REF!="","",'Formulación Plan Mejora'!#REF!)</f>
        <v>#REF!</v>
      </c>
      <c r="G19" s="2" t="e">
        <f>IF('Formulación Plan Mejora'!#REF!="","",'Formulación Plan Mejora'!#REF!)</f>
        <v>#REF!</v>
      </c>
      <c r="H19" s="2"/>
      <c r="I19" s="7" t="e">
        <f>IF('Formulación Plan Mejora'!#REF!="","",'Formulación Plan Mejora'!#REF!)</f>
        <v>#REF!</v>
      </c>
      <c r="J19" s="7" t="e">
        <f>IF('Formulación Plan Mejora'!#REF!="","",'Formulación Plan Mejora'!#REF!)</f>
        <v>#REF!</v>
      </c>
      <c r="K19" s="4" t="e">
        <f t="shared" si="0"/>
        <v>#REF!</v>
      </c>
      <c r="L19" s="1"/>
      <c r="M19" s="4" t="e">
        <f t="shared" si="2"/>
        <v>#REF!</v>
      </c>
      <c r="N19" s="1"/>
      <c r="O19" s="2" t="e">
        <f>IF(N19/'Formulación Plan Mejora'!#REF!&gt;1,1,+N19/'Formulación Plan Mejora'!#REF!)</f>
        <v>#REF!</v>
      </c>
      <c r="P19" s="2" t="e">
        <f t="shared" si="3"/>
        <v>#REF!</v>
      </c>
      <c r="Q19" s="2" t="e">
        <f t="shared" si="4"/>
        <v>#REF!</v>
      </c>
      <c r="R19" s="1"/>
    </row>
    <row r="20" spans="1:18" ht="15.75" x14ac:dyDescent="0.25">
      <c r="A20" s="2" t="e">
        <f>IF('Formulación Plan Mejora'!#REF!="","",'Formulación Plan Mejora'!#REF!)</f>
        <v>#REF!</v>
      </c>
      <c r="B20" s="2"/>
      <c r="C20" s="2" t="e">
        <f>IF('Formulación Plan Mejora'!#REF!="","",'Formulación Plan Mejora'!#REF!)</f>
        <v>#REF!</v>
      </c>
      <c r="D20" s="2" t="e">
        <f>IF('Formulación Plan Mejora'!#REF!="","",'Formulación Plan Mejora'!#REF!)</f>
        <v>#REF!</v>
      </c>
      <c r="E20" s="2" t="e">
        <f>IF('Formulación Plan Mejora'!#REF!="","",'Formulación Plan Mejora'!#REF!)</f>
        <v>#REF!</v>
      </c>
      <c r="F20" s="2" t="e">
        <f>IF('Formulación Plan Mejora'!#REF!="","",'Formulación Plan Mejora'!#REF!)</f>
        <v>#REF!</v>
      </c>
      <c r="G20" s="2" t="e">
        <f>IF('Formulación Plan Mejora'!#REF!="","",'Formulación Plan Mejora'!#REF!)</f>
        <v>#REF!</v>
      </c>
      <c r="H20" s="2"/>
      <c r="I20" s="7" t="e">
        <f>IF('Formulación Plan Mejora'!#REF!="","",'Formulación Plan Mejora'!#REF!)</f>
        <v>#REF!</v>
      </c>
      <c r="J20" s="7" t="e">
        <f>IF('Formulación Plan Mejora'!#REF!="","",'Formulación Plan Mejora'!#REF!)</f>
        <v>#REF!</v>
      </c>
      <c r="K20" s="4" t="e">
        <f t="shared" si="0"/>
        <v>#REF!</v>
      </c>
      <c r="L20" s="1"/>
      <c r="M20" s="4" t="e">
        <f t="shared" si="2"/>
        <v>#REF!</v>
      </c>
      <c r="N20" s="1"/>
      <c r="O20" s="2" t="e">
        <f>IF(N20/'Formulación Plan Mejora'!#REF!&gt;1,1,+N20/'Formulación Plan Mejora'!#REF!)</f>
        <v>#REF!</v>
      </c>
      <c r="P20" s="2" t="e">
        <f t="shared" si="3"/>
        <v>#REF!</v>
      </c>
      <c r="Q20" s="2" t="e">
        <f t="shared" si="4"/>
        <v>#REF!</v>
      </c>
      <c r="R20" s="1"/>
    </row>
    <row r="21" spans="1:18" ht="15.75" x14ac:dyDescent="0.25">
      <c r="A21" s="2" t="e">
        <f>IF('Formulación Plan Mejora'!#REF!="","",'Formulación Plan Mejora'!#REF!)</f>
        <v>#REF!</v>
      </c>
      <c r="B21" s="2"/>
      <c r="C21" s="2" t="e">
        <f>IF('Formulación Plan Mejora'!#REF!="","",'Formulación Plan Mejora'!#REF!)</f>
        <v>#REF!</v>
      </c>
      <c r="D21" s="2" t="e">
        <f>IF('Formulación Plan Mejora'!#REF!="","",'Formulación Plan Mejora'!#REF!)</f>
        <v>#REF!</v>
      </c>
      <c r="E21" s="2" t="e">
        <f>IF('Formulación Plan Mejora'!#REF!="","",'Formulación Plan Mejora'!#REF!)</f>
        <v>#REF!</v>
      </c>
      <c r="F21" s="2" t="e">
        <f>IF('Formulación Plan Mejora'!#REF!="","",'Formulación Plan Mejora'!#REF!)</f>
        <v>#REF!</v>
      </c>
      <c r="G21" s="2" t="e">
        <f>IF('Formulación Plan Mejora'!#REF!="","",'Formulación Plan Mejora'!#REF!)</f>
        <v>#REF!</v>
      </c>
      <c r="H21" s="2"/>
      <c r="I21" s="7" t="e">
        <f>IF('Formulación Plan Mejora'!#REF!="","",'Formulación Plan Mejora'!#REF!)</f>
        <v>#REF!</v>
      </c>
      <c r="J21" s="7" t="e">
        <f>IF('Formulación Plan Mejora'!#REF!="","",'Formulación Plan Mejora'!#REF!)</f>
        <v>#REF!</v>
      </c>
      <c r="K21" s="4" t="e">
        <f t="shared" si="0"/>
        <v>#REF!</v>
      </c>
      <c r="L21" s="1"/>
      <c r="M21" s="4" t="e">
        <f t="shared" si="2"/>
        <v>#REF!</v>
      </c>
      <c r="N21" s="1"/>
      <c r="O21" s="2" t="e">
        <f>IF(N21/'Formulación Plan Mejora'!#REF!&gt;1,1,+N21/'Formulación Plan Mejora'!#REF!)</f>
        <v>#REF!</v>
      </c>
      <c r="P21" s="2" t="e">
        <f t="shared" si="3"/>
        <v>#REF!</v>
      </c>
      <c r="Q21" s="2" t="e">
        <f t="shared" si="4"/>
        <v>#REF!</v>
      </c>
      <c r="R21" s="1"/>
    </row>
    <row r="22" spans="1:18" ht="15.75" x14ac:dyDescent="0.25">
      <c r="A22" s="2" t="e">
        <f>IF('Formulación Plan Mejora'!#REF!="","",'Formulación Plan Mejora'!#REF!)</f>
        <v>#REF!</v>
      </c>
      <c r="B22" s="2"/>
      <c r="C22" s="2" t="e">
        <f>IF('Formulación Plan Mejora'!#REF!="","",'Formulación Plan Mejora'!#REF!)</f>
        <v>#REF!</v>
      </c>
      <c r="D22" s="2" t="e">
        <f>IF('Formulación Plan Mejora'!#REF!="","",'Formulación Plan Mejora'!#REF!)</f>
        <v>#REF!</v>
      </c>
      <c r="E22" s="2" t="e">
        <f>IF('Formulación Plan Mejora'!#REF!="","",'Formulación Plan Mejora'!#REF!)</f>
        <v>#REF!</v>
      </c>
      <c r="F22" s="2" t="e">
        <f>IF('Formulación Plan Mejora'!#REF!="","",'Formulación Plan Mejora'!#REF!)</f>
        <v>#REF!</v>
      </c>
      <c r="G22" s="2" t="e">
        <f>IF('Formulación Plan Mejora'!#REF!="","",'Formulación Plan Mejora'!#REF!)</f>
        <v>#REF!</v>
      </c>
      <c r="H22" s="2"/>
      <c r="I22" s="7" t="e">
        <f>IF('Formulación Plan Mejora'!#REF!="","",'Formulación Plan Mejora'!#REF!)</f>
        <v>#REF!</v>
      </c>
      <c r="J22" s="7" t="e">
        <f>IF('Formulación Plan Mejora'!#REF!="","",'Formulación Plan Mejora'!#REF!)</f>
        <v>#REF!</v>
      </c>
      <c r="K22" s="4" t="e">
        <f t="shared" si="0"/>
        <v>#REF!</v>
      </c>
      <c r="L22" s="1"/>
      <c r="M22" s="4" t="e">
        <f t="shared" si="2"/>
        <v>#REF!</v>
      </c>
      <c r="N22" s="1"/>
      <c r="O22" s="2" t="e">
        <f>IF(N22/'Formulación Plan Mejora'!#REF!&gt;1,1,+N22/'Formulación Plan Mejora'!#REF!)</f>
        <v>#REF!</v>
      </c>
      <c r="P22" s="2" t="e">
        <f t="shared" si="3"/>
        <v>#REF!</v>
      </c>
      <c r="Q22" s="2" t="e">
        <f t="shared" si="4"/>
        <v>#REF!</v>
      </c>
      <c r="R22" s="1"/>
    </row>
    <row r="23" spans="1:18" ht="15.75" x14ac:dyDescent="0.25">
      <c r="A23" s="2" t="e">
        <f>IF('Formulación Plan Mejora'!#REF!="","",'Formulación Plan Mejora'!#REF!)</f>
        <v>#REF!</v>
      </c>
      <c r="B23" s="2"/>
      <c r="C23" s="2" t="e">
        <f>IF('Formulación Plan Mejora'!#REF!="","",'Formulación Plan Mejora'!#REF!)</f>
        <v>#REF!</v>
      </c>
      <c r="D23" s="2" t="e">
        <f>IF('Formulación Plan Mejora'!#REF!="","",'Formulación Plan Mejora'!#REF!)</f>
        <v>#REF!</v>
      </c>
      <c r="E23" s="2" t="e">
        <f>IF('Formulación Plan Mejora'!#REF!="","",'Formulación Plan Mejora'!#REF!)</f>
        <v>#REF!</v>
      </c>
      <c r="F23" s="2" t="e">
        <f>IF('Formulación Plan Mejora'!#REF!="","",'Formulación Plan Mejora'!#REF!)</f>
        <v>#REF!</v>
      </c>
      <c r="G23" s="2" t="e">
        <f>IF('Formulación Plan Mejora'!#REF!="","",'Formulación Plan Mejora'!#REF!)</f>
        <v>#REF!</v>
      </c>
      <c r="H23" s="2"/>
      <c r="I23" s="7" t="e">
        <f>IF('Formulación Plan Mejora'!#REF!="","",'Formulación Plan Mejora'!#REF!)</f>
        <v>#REF!</v>
      </c>
      <c r="J23" s="7" t="e">
        <f>IF('Formulación Plan Mejora'!#REF!="","",'Formulación Plan Mejora'!#REF!)</f>
        <v>#REF!</v>
      </c>
      <c r="K23" s="4" t="e">
        <f t="shared" si="0"/>
        <v>#REF!</v>
      </c>
      <c r="L23" s="1"/>
      <c r="M23" s="4" t="e">
        <f t="shared" si="2"/>
        <v>#REF!</v>
      </c>
      <c r="N23" s="1"/>
      <c r="O23" s="2" t="e">
        <f>IF(N23/'Formulación Plan Mejora'!#REF!&gt;1,1,+N23/'Formulación Plan Mejora'!#REF!)</f>
        <v>#REF!</v>
      </c>
      <c r="P23" s="2" t="e">
        <f t="shared" si="3"/>
        <v>#REF!</v>
      </c>
      <c r="Q23" s="2" t="e">
        <f t="shared" si="4"/>
        <v>#REF!</v>
      </c>
      <c r="R23" s="1"/>
    </row>
    <row r="24" spans="1:18" ht="15.75" x14ac:dyDescent="0.25">
      <c r="A24" s="2" t="e">
        <f>IF('Formulación Plan Mejora'!#REF!="","",'Formulación Plan Mejora'!#REF!)</f>
        <v>#REF!</v>
      </c>
      <c r="B24" s="2"/>
      <c r="C24" s="2" t="e">
        <f>IF('Formulación Plan Mejora'!#REF!="","",'Formulación Plan Mejora'!#REF!)</f>
        <v>#REF!</v>
      </c>
      <c r="D24" s="2" t="e">
        <f>IF('Formulación Plan Mejora'!#REF!="","",'Formulación Plan Mejora'!#REF!)</f>
        <v>#REF!</v>
      </c>
      <c r="E24" s="2" t="e">
        <f>IF('Formulación Plan Mejora'!#REF!="","",'Formulación Plan Mejora'!#REF!)</f>
        <v>#REF!</v>
      </c>
      <c r="F24" s="2" t="e">
        <f>IF('Formulación Plan Mejora'!#REF!="","",'Formulación Plan Mejora'!#REF!)</f>
        <v>#REF!</v>
      </c>
      <c r="G24" s="2" t="e">
        <f>IF('Formulación Plan Mejora'!#REF!="","",'Formulación Plan Mejora'!#REF!)</f>
        <v>#REF!</v>
      </c>
      <c r="H24" s="2"/>
      <c r="I24" s="7" t="e">
        <f>IF('Formulación Plan Mejora'!#REF!="","",'Formulación Plan Mejora'!#REF!)</f>
        <v>#REF!</v>
      </c>
      <c r="J24" s="7" t="e">
        <f>IF('Formulación Plan Mejora'!#REF!="","",'Formulación Plan Mejora'!#REF!)</f>
        <v>#REF!</v>
      </c>
      <c r="K24" s="4" t="e">
        <f t="shared" si="0"/>
        <v>#REF!</v>
      </c>
      <c r="L24" s="1"/>
      <c r="M24" s="4" t="e">
        <f t="shared" si="2"/>
        <v>#REF!</v>
      </c>
      <c r="N24" s="1"/>
      <c r="O24" s="2" t="e">
        <f>IF(N24/'Formulación Plan Mejora'!#REF!&gt;1,1,+N24/'Formulación Plan Mejora'!#REF!)</f>
        <v>#REF!</v>
      </c>
      <c r="P24" s="2" t="e">
        <f t="shared" si="3"/>
        <v>#REF!</v>
      </c>
      <c r="Q24" s="2" t="e">
        <f t="shared" si="4"/>
        <v>#REF!</v>
      </c>
      <c r="R24" s="1"/>
    </row>
    <row r="25" spans="1:18" ht="15.75" x14ac:dyDescent="0.25">
      <c r="A25" s="2" t="e">
        <f>IF('Formulación Plan Mejora'!#REF!="","",'Formulación Plan Mejora'!#REF!)</f>
        <v>#REF!</v>
      </c>
      <c r="B25" s="2"/>
      <c r="C25" s="2" t="e">
        <f>IF('Formulación Plan Mejora'!#REF!="","",'Formulación Plan Mejora'!#REF!)</f>
        <v>#REF!</v>
      </c>
      <c r="D25" s="2" t="e">
        <f>IF('Formulación Plan Mejora'!#REF!="","",'Formulación Plan Mejora'!#REF!)</f>
        <v>#REF!</v>
      </c>
      <c r="E25" s="2" t="e">
        <f>IF('Formulación Plan Mejora'!#REF!="","",'Formulación Plan Mejora'!#REF!)</f>
        <v>#REF!</v>
      </c>
      <c r="F25" s="2" t="e">
        <f>IF('Formulación Plan Mejora'!#REF!="","",'Formulación Plan Mejora'!#REF!)</f>
        <v>#REF!</v>
      </c>
      <c r="G25" s="2" t="e">
        <f>IF('Formulación Plan Mejora'!#REF!="","",'Formulación Plan Mejora'!#REF!)</f>
        <v>#REF!</v>
      </c>
      <c r="H25" s="2"/>
      <c r="I25" s="7" t="e">
        <f>IF('Formulación Plan Mejora'!#REF!="","",'Formulación Plan Mejora'!#REF!)</f>
        <v>#REF!</v>
      </c>
      <c r="J25" s="7" t="e">
        <f>IF('Formulación Plan Mejora'!#REF!="","",'Formulación Plan Mejora'!#REF!)</f>
        <v>#REF!</v>
      </c>
      <c r="K25" s="4" t="e">
        <f t="shared" si="0"/>
        <v>#REF!</v>
      </c>
      <c r="L25" s="1"/>
      <c r="M25" s="4" t="e">
        <f t="shared" si="2"/>
        <v>#REF!</v>
      </c>
      <c r="N25" s="1"/>
      <c r="O25" s="2" t="e">
        <f>IF(N25/'Formulación Plan Mejora'!#REF!&gt;1,1,+N25/'Formulación Plan Mejora'!#REF!)</f>
        <v>#REF!</v>
      </c>
      <c r="P25" s="2" t="e">
        <f t="shared" si="3"/>
        <v>#REF!</v>
      </c>
      <c r="Q25" s="2" t="e">
        <f t="shared" si="4"/>
        <v>#REF!</v>
      </c>
      <c r="R25" s="1"/>
    </row>
    <row r="26" spans="1:18" ht="15.75" x14ac:dyDescent="0.25">
      <c r="A26" s="2" t="str">
        <f>IF('Formulación Plan Mejora'!A37="","",'Formulación Plan Mejora'!A37)</f>
        <v/>
      </c>
      <c r="B26" s="2"/>
      <c r="C26" s="2" t="str">
        <f>IF('Formulación Plan Mejora'!D37="","",'Formulación Plan Mejora'!D37)</f>
        <v/>
      </c>
      <c r="D26" s="2" t="str">
        <f>IF('Formulación Plan Mejora'!E37="","",'Formulación Plan Mejora'!E37)</f>
        <v xml:space="preserve">3. Porqué? </v>
      </c>
      <c r="E26" s="2" t="str">
        <f>IF('Formulación Plan Mejora'!F37="","",'Formulación Plan Mejora'!F37)</f>
        <v/>
      </c>
      <c r="F26" s="2" t="str">
        <f>IF('Formulación Plan Mejora'!G37="","",'Formulación Plan Mejora'!G37)</f>
        <v/>
      </c>
      <c r="G26" s="2" t="str">
        <f>IF('Formulación Plan Mejora'!U37="","",'Formulación Plan Mejora'!G37)</f>
        <v/>
      </c>
      <c r="H26" s="2"/>
      <c r="I26" s="7" t="str">
        <f>IF('Formulación Plan Mejora'!S37="","",'Formulación Plan Mejora'!S37)</f>
        <v/>
      </c>
      <c r="J26" s="7" t="str">
        <f>IF('Formulación Plan Mejora'!T37="","",'Formulación Plan Mejora'!T37)</f>
        <v/>
      </c>
      <c r="K26" s="4" t="e">
        <f t="shared" si="0"/>
        <v>#VALUE!</v>
      </c>
      <c r="L26" s="1"/>
      <c r="M26" s="4" t="e">
        <f t="shared" si="2"/>
        <v>#VALUE!</v>
      </c>
      <c r="N26" s="1"/>
      <c r="O26" s="2" t="e">
        <f>IF(N26/'Formulación Plan Mejora'!J37&gt;1,1,+N26/'Formulación Plan Mejora'!J37)</f>
        <v>#DIV/0!</v>
      </c>
      <c r="P26" s="2" t="e">
        <f t="shared" si="3"/>
        <v>#VALUE!</v>
      </c>
      <c r="Q26" s="2" t="e">
        <f t="shared" si="4"/>
        <v>#VALUE!</v>
      </c>
      <c r="R26" s="1"/>
    </row>
    <row r="27" spans="1:18" ht="15.75" x14ac:dyDescent="0.25">
      <c r="A27" s="2" t="e">
        <f>IF('Formulación Plan Mejora'!#REF!="","",'Formulación Plan Mejora'!#REF!)</f>
        <v>#REF!</v>
      </c>
      <c r="B27" s="2"/>
      <c r="C27" s="2" t="e">
        <f>IF('Formulación Plan Mejora'!#REF!="","",'Formulación Plan Mejora'!#REF!)</f>
        <v>#REF!</v>
      </c>
      <c r="D27" s="2" t="e">
        <f>IF('Formulación Plan Mejora'!#REF!="","",'Formulación Plan Mejora'!#REF!)</f>
        <v>#REF!</v>
      </c>
      <c r="E27" s="2" t="e">
        <f>IF('Formulación Plan Mejora'!#REF!="","",'Formulación Plan Mejora'!#REF!)</f>
        <v>#REF!</v>
      </c>
      <c r="F27" s="2" t="e">
        <f>IF('Formulación Plan Mejora'!#REF!="","",'Formulación Plan Mejora'!#REF!)</f>
        <v>#REF!</v>
      </c>
      <c r="G27" s="2" t="e">
        <f>IF('Formulación Plan Mejora'!#REF!="","",'Formulación Plan Mejora'!#REF!)</f>
        <v>#REF!</v>
      </c>
      <c r="H27" s="2"/>
      <c r="I27" s="7" t="e">
        <f>IF('Formulación Plan Mejora'!#REF!="","",'Formulación Plan Mejora'!#REF!)</f>
        <v>#REF!</v>
      </c>
      <c r="J27" s="7" t="e">
        <f>IF('Formulación Plan Mejora'!#REF!="","",'Formulación Plan Mejora'!#REF!)</f>
        <v>#REF!</v>
      </c>
      <c r="K27" s="4" t="e">
        <f t="shared" si="0"/>
        <v>#REF!</v>
      </c>
      <c r="L27" s="1"/>
      <c r="M27" s="4" t="e">
        <f t="shared" si="2"/>
        <v>#REF!</v>
      </c>
      <c r="N27" s="1"/>
      <c r="O27" s="2" t="e">
        <f>IF(N27/'Formulación Plan Mejora'!#REF!&gt;1,1,+N27/'Formulación Plan Mejora'!#REF!)</f>
        <v>#REF!</v>
      </c>
      <c r="P27" s="2" t="e">
        <f t="shared" si="3"/>
        <v>#REF!</v>
      </c>
      <c r="Q27" s="2" t="e">
        <f t="shared" si="4"/>
        <v>#REF!</v>
      </c>
      <c r="R27" s="1"/>
    </row>
    <row r="28" spans="1:18" ht="15.75" x14ac:dyDescent="0.25">
      <c r="A28" s="2" t="e">
        <f>IF('Formulación Plan Mejora'!#REF!="","",'Formulación Plan Mejora'!#REF!)</f>
        <v>#REF!</v>
      </c>
      <c r="B28" s="2"/>
      <c r="C28" s="2" t="e">
        <f>IF('Formulación Plan Mejora'!#REF!="","",'Formulación Plan Mejora'!#REF!)</f>
        <v>#REF!</v>
      </c>
      <c r="D28" s="2" t="e">
        <f>IF('Formulación Plan Mejora'!#REF!="","",'Formulación Plan Mejora'!#REF!)</f>
        <v>#REF!</v>
      </c>
      <c r="E28" s="2" t="e">
        <f>IF('Formulación Plan Mejora'!#REF!="","",'Formulación Plan Mejora'!#REF!)</f>
        <v>#REF!</v>
      </c>
      <c r="F28" s="2" t="e">
        <f>IF('Formulación Plan Mejora'!#REF!="","",'Formulación Plan Mejora'!#REF!)</f>
        <v>#REF!</v>
      </c>
      <c r="G28" s="2" t="e">
        <f>IF('Formulación Plan Mejora'!#REF!="","",'Formulación Plan Mejora'!#REF!)</f>
        <v>#REF!</v>
      </c>
      <c r="H28" s="2"/>
      <c r="I28" s="7" t="e">
        <f>IF('Formulación Plan Mejora'!#REF!="","",'Formulación Plan Mejora'!#REF!)</f>
        <v>#REF!</v>
      </c>
      <c r="J28" s="7" t="e">
        <f>IF('Formulación Plan Mejora'!#REF!="","",'Formulación Plan Mejora'!#REF!)</f>
        <v>#REF!</v>
      </c>
      <c r="K28" s="4" t="e">
        <f t="shared" si="0"/>
        <v>#REF!</v>
      </c>
      <c r="L28" s="1"/>
      <c r="M28" s="4" t="e">
        <f t="shared" si="2"/>
        <v>#REF!</v>
      </c>
      <c r="N28" s="1"/>
      <c r="O28" s="2" t="e">
        <f>IF(N28/'Formulación Plan Mejora'!#REF!&gt;1,1,+N28/'Formulación Plan Mejora'!#REF!)</f>
        <v>#REF!</v>
      </c>
      <c r="P28" s="2" t="e">
        <f t="shared" si="3"/>
        <v>#REF!</v>
      </c>
      <c r="Q28" s="2" t="e">
        <f t="shared" si="4"/>
        <v>#REF!</v>
      </c>
      <c r="R28" s="1"/>
    </row>
    <row r="29" spans="1:18" ht="15.75" x14ac:dyDescent="0.25">
      <c r="A29" s="2" t="e">
        <f>IF('Formulación Plan Mejora'!#REF!="","",'Formulación Plan Mejora'!#REF!)</f>
        <v>#REF!</v>
      </c>
      <c r="B29" s="2"/>
      <c r="C29" s="2" t="e">
        <f>IF('Formulación Plan Mejora'!#REF!="","",'Formulación Plan Mejora'!#REF!)</f>
        <v>#REF!</v>
      </c>
      <c r="D29" s="2" t="e">
        <f>IF('Formulación Plan Mejora'!#REF!="","",'Formulación Plan Mejora'!#REF!)</f>
        <v>#REF!</v>
      </c>
      <c r="E29" s="2" t="e">
        <f>IF('Formulación Plan Mejora'!#REF!="","",'Formulación Plan Mejora'!#REF!)</f>
        <v>#REF!</v>
      </c>
      <c r="F29" s="2" t="e">
        <f>IF('Formulación Plan Mejora'!#REF!="","",'Formulación Plan Mejora'!#REF!)</f>
        <v>#REF!</v>
      </c>
      <c r="G29" s="2" t="e">
        <f>IF('Formulación Plan Mejora'!#REF!="","",'Formulación Plan Mejora'!#REF!)</f>
        <v>#REF!</v>
      </c>
      <c r="H29" s="2"/>
      <c r="I29" s="7" t="e">
        <f>IF('Formulación Plan Mejora'!#REF!="","",'Formulación Plan Mejora'!#REF!)</f>
        <v>#REF!</v>
      </c>
      <c r="J29" s="7" t="e">
        <f>IF('Formulación Plan Mejora'!#REF!="","",'Formulación Plan Mejora'!#REF!)</f>
        <v>#REF!</v>
      </c>
      <c r="K29" s="4" t="e">
        <f t="shared" si="0"/>
        <v>#REF!</v>
      </c>
      <c r="L29" s="1"/>
      <c r="M29" s="4" t="e">
        <f t="shared" si="2"/>
        <v>#REF!</v>
      </c>
      <c r="N29" s="1"/>
      <c r="O29" s="2" t="e">
        <f>IF(N29/'Formulación Plan Mejora'!#REF!&gt;1,1,+N29/'Formulación Plan Mejora'!#REF!)</f>
        <v>#REF!</v>
      </c>
      <c r="P29" s="2" t="e">
        <f t="shared" si="3"/>
        <v>#REF!</v>
      </c>
      <c r="Q29" s="2" t="e">
        <f t="shared" si="4"/>
        <v>#REF!</v>
      </c>
      <c r="R29" s="1"/>
    </row>
    <row r="30" spans="1:18" ht="15.75" x14ac:dyDescent="0.25">
      <c r="A30" s="2" t="e">
        <f>IF('Formulación Plan Mejora'!#REF!="","",'Formulación Plan Mejora'!#REF!)</f>
        <v>#REF!</v>
      </c>
      <c r="B30" s="2"/>
      <c r="C30" s="2" t="e">
        <f>IF('Formulación Plan Mejora'!#REF!="","",'Formulación Plan Mejora'!#REF!)</f>
        <v>#REF!</v>
      </c>
      <c r="D30" s="2" t="e">
        <f>IF('Formulación Plan Mejora'!#REF!="","",'Formulación Plan Mejora'!#REF!)</f>
        <v>#REF!</v>
      </c>
      <c r="E30" s="2" t="e">
        <f>IF('Formulación Plan Mejora'!#REF!="","",'Formulación Plan Mejora'!#REF!)</f>
        <v>#REF!</v>
      </c>
      <c r="F30" s="2" t="e">
        <f>IF('Formulación Plan Mejora'!#REF!="","",'Formulación Plan Mejora'!#REF!)</f>
        <v>#REF!</v>
      </c>
      <c r="G30" s="2" t="e">
        <f>IF('Formulación Plan Mejora'!#REF!="","",'Formulación Plan Mejora'!#REF!)</f>
        <v>#REF!</v>
      </c>
      <c r="H30" s="2"/>
      <c r="I30" s="7" t="e">
        <f>IF('Formulación Plan Mejora'!#REF!="","",'Formulación Plan Mejora'!#REF!)</f>
        <v>#REF!</v>
      </c>
      <c r="J30" s="7" t="e">
        <f>IF('Formulación Plan Mejora'!#REF!="","",'Formulación Plan Mejora'!#REF!)</f>
        <v>#REF!</v>
      </c>
      <c r="K30" s="4" t="e">
        <f t="shared" si="0"/>
        <v>#REF!</v>
      </c>
      <c r="L30" s="1"/>
      <c r="M30" s="4" t="e">
        <f t="shared" si="2"/>
        <v>#REF!</v>
      </c>
      <c r="N30" s="1"/>
      <c r="O30" s="2" t="e">
        <f>IF(N30/'Formulación Plan Mejora'!#REF!&gt;1,1,+N30/'Formulación Plan Mejora'!#REF!)</f>
        <v>#REF!</v>
      </c>
      <c r="P30" s="2" t="e">
        <f t="shared" si="3"/>
        <v>#REF!</v>
      </c>
      <c r="Q30" s="2" t="e">
        <f t="shared" si="4"/>
        <v>#REF!</v>
      </c>
      <c r="R30" s="1"/>
    </row>
    <row r="31" spans="1:18" ht="15.75" x14ac:dyDescent="0.25">
      <c r="A31" s="2" t="e">
        <f>IF('Formulación Plan Mejora'!#REF!="","",'Formulación Plan Mejora'!#REF!)</f>
        <v>#REF!</v>
      </c>
      <c r="B31" s="2"/>
      <c r="C31" s="2" t="e">
        <f>IF('Formulación Plan Mejora'!#REF!="","",'Formulación Plan Mejora'!#REF!)</f>
        <v>#REF!</v>
      </c>
      <c r="D31" s="2" t="e">
        <f>IF('Formulación Plan Mejora'!#REF!="","",'Formulación Plan Mejora'!#REF!)</f>
        <v>#REF!</v>
      </c>
      <c r="E31" s="2" t="e">
        <f>IF('Formulación Plan Mejora'!#REF!="","",'Formulación Plan Mejora'!#REF!)</f>
        <v>#REF!</v>
      </c>
      <c r="F31" s="2" t="e">
        <f>IF('Formulación Plan Mejora'!#REF!="","",'Formulación Plan Mejora'!#REF!)</f>
        <v>#REF!</v>
      </c>
      <c r="G31" s="2" t="e">
        <f>IF('Formulación Plan Mejora'!#REF!="","",'Formulación Plan Mejora'!#REF!)</f>
        <v>#REF!</v>
      </c>
      <c r="H31" s="2"/>
      <c r="I31" s="7" t="e">
        <f>IF('Formulación Plan Mejora'!#REF!="","",'Formulación Plan Mejora'!#REF!)</f>
        <v>#REF!</v>
      </c>
      <c r="J31" s="7" t="e">
        <f>IF('Formulación Plan Mejora'!#REF!="","",'Formulación Plan Mejora'!#REF!)</f>
        <v>#REF!</v>
      </c>
      <c r="K31" s="4" t="e">
        <f t="shared" si="0"/>
        <v>#REF!</v>
      </c>
      <c r="L31" s="1"/>
      <c r="M31" s="4" t="e">
        <f t="shared" si="2"/>
        <v>#REF!</v>
      </c>
      <c r="N31" s="1"/>
      <c r="O31" s="2" t="e">
        <f>IF(N31/'Formulación Plan Mejora'!#REF!&gt;1,1,+N31/'Formulación Plan Mejora'!#REF!)</f>
        <v>#REF!</v>
      </c>
      <c r="P31" s="2" t="e">
        <f t="shared" si="3"/>
        <v>#REF!</v>
      </c>
      <c r="Q31" s="2" t="e">
        <f t="shared" si="4"/>
        <v>#REF!</v>
      </c>
      <c r="R31" s="1"/>
    </row>
    <row r="32" spans="1:18" ht="15.75" x14ac:dyDescent="0.25">
      <c r="A32" s="2" t="e">
        <f>IF('Formulación Plan Mejora'!#REF!="","",'Formulación Plan Mejora'!#REF!)</f>
        <v>#REF!</v>
      </c>
      <c r="B32" s="2"/>
      <c r="C32" s="2" t="e">
        <f>IF('Formulación Plan Mejora'!#REF!="","",'Formulación Plan Mejora'!#REF!)</f>
        <v>#REF!</v>
      </c>
      <c r="D32" s="2" t="e">
        <f>IF('Formulación Plan Mejora'!#REF!="","",'Formulación Plan Mejora'!#REF!)</f>
        <v>#REF!</v>
      </c>
      <c r="E32" s="2" t="e">
        <f>IF('Formulación Plan Mejora'!#REF!="","",'Formulación Plan Mejora'!#REF!)</f>
        <v>#REF!</v>
      </c>
      <c r="F32" s="2" t="e">
        <f>IF('Formulación Plan Mejora'!#REF!="","",'Formulación Plan Mejora'!#REF!)</f>
        <v>#REF!</v>
      </c>
      <c r="G32" s="2" t="e">
        <f>IF('Formulación Plan Mejora'!#REF!="","",'Formulación Plan Mejora'!#REF!)</f>
        <v>#REF!</v>
      </c>
      <c r="H32" s="2"/>
      <c r="I32" s="7" t="e">
        <f>IF('Formulación Plan Mejora'!#REF!="","",'Formulación Plan Mejora'!#REF!)</f>
        <v>#REF!</v>
      </c>
      <c r="J32" s="7" t="e">
        <f>IF('Formulación Plan Mejora'!#REF!="","",'Formulación Plan Mejora'!#REF!)</f>
        <v>#REF!</v>
      </c>
      <c r="K32" s="4" t="e">
        <f t="shared" si="0"/>
        <v>#REF!</v>
      </c>
      <c r="L32" s="1"/>
      <c r="M32" s="4" t="e">
        <f t="shared" si="2"/>
        <v>#REF!</v>
      </c>
      <c r="N32" s="1"/>
      <c r="O32" s="2" t="e">
        <f>IF(N32/'Formulación Plan Mejora'!#REF!&gt;1,1,+N32/'Formulación Plan Mejora'!#REF!)</f>
        <v>#REF!</v>
      </c>
      <c r="P32" s="2" t="e">
        <f t="shared" si="3"/>
        <v>#REF!</v>
      </c>
      <c r="Q32" s="2" t="e">
        <f t="shared" si="4"/>
        <v>#REF!</v>
      </c>
      <c r="R32" s="1"/>
    </row>
    <row r="33" spans="1:18" ht="15.75" x14ac:dyDescent="0.25">
      <c r="A33" s="2" t="e">
        <f>IF('Formulación Plan Mejora'!#REF!="","",'Formulación Plan Mejora'!#REF!)</f>
        <v>#REF!</v>
      </c>
      <c r="B33" s="2"/>
      <c r="C33" s="2" t="e">
        <f>IF('Formulación Plan Mejora'!#REF!="","",'Formulación Plan Mejora'!#REF!)</f>
        <v>#REF!</v>
      </c>
      <c r="D33" s="2" t="e">
        <f>IF('Formulación Plan Mejora'!#REF!="","",'Formulación Plan Mejora'!#REF!)</f>
        <v>#REF!</v>
      </c>
      <c r="E33" s="2" t="e">
        <f>IF('Formulación Plan Mejora'!#REF!="","",'Formulación Plan Mejora'!#REF!)</f>
        <v>#REF!</v>
      </c>
      <c r="F33" s="2" t="e">
        <f>IF('Formulación Plan Mejora'!#REF!="","",'Formulación Plan Mejora'!#REF!)</f>
        <v>#REF!</v>
      </c>
      <c r="G33" s="2" t="e">
        <f>IF('Formulación Plan Mejora'!#REF!="","",'Formulación Plan Mejora'!#REF!)</f>
        <v>#REF!</v>
      </c>
      <c r="H33" s="2"/>
      <c r="I33" s="7" t="e">
        <f>IF('Formulación Plan Mejora'!#REF!="","",'Formulación Plan Mejora'!#REF!)</f>
        <v>#REF!</v>
      </c>
      <c r="J33" s="7" t="e">
        <f>IF('Formulación Plan Mejora'!#REF!="","",'Formulación Plan Mejora'!#REF!)</f>
        <v>#REF!</v>
      </c>
      <c r="K33" s="4" t="e">
        <f t="shared" si="0"/>
        <v>#REF!</v>
      </c>
      <c r="L33" s="1"/>
      <c r="M33" s="4" t="e">
        <f t="shared" si="2"/>
        <v>#REF!</v>
      </c>
      <c r="N33" s="1"/>
      <c r="O33" s="2" t="e">
        <f>IF(N33/'Formulación Plan Mejora'!#REF!&gt;1,1,+N33/'Formulación Plan Mejora'!#REF!)</f>
        <v>#REF!</v>
      </c>
      <c r="P33" s="2" t="e">
        <f t="shared" si="3"/>
        <v>#REF!</v>
      </c>
      <c r="Q33" s="2" t="e">
        <f t="shared" si="4"/>
        <v>#REF!</v>
      </c>
      <c r="R33" s="1"/>
    </row>
    <row r="34" spans="1:18" ht="15.75" x14ac:dyDescent="0.25">
      <c r="A34" s="2" t="e">
        <f>IF('Formulación Plan Mejora'!#REF!="","",'Formulación Plan Mejora'!#REF!)</f>
        <v>#REF!</v>
      </c>
      <c r="B34" s="2"/>
      <c r="C34" s="2" t="e">
        <f>IF('Formulación Plan Mejora'!#REF!="","",'Formulación Plan Mejora'!#REF!)</f>
        <v>#REF!</v>
      </c>
      <c r="D34" s="2" t="e">
        <f>IF('Formulación Plan Mejora'!#REF!="","",'Formulación Plan Mejora'!#REF!)</f>
        <v>#REF!</v>
      </c>
      <c r="E34" s="2" t="e">
        <f>IF('Formulación Plan Mejora'!#REF!="","",'Formulación Plan Mejora'!#REF!)</f>
        <v>#REF!</v>
      </c>
      <c r="F34" s="2" t="e">
        <f>IF('Formulación Plan Mejora'!#REF!="","",'Formulación Plan Mejora'!#REF!)</f>
        <v>#REF!</v>
      </c>
      <c r="G34" s="2" t="e">
        <f>IF('Formulación Plan Mejora'!#REF!="","",'Formulación Plan Mejora'!#REF!)</f>
        <v>#REF!</v>
      </c>
      <c r="H34" s="2"/>
      <c r="I34" s="7" t="e">
        <f>IF('Formulación Plan Mejora'!#REF!="","",'Formulación Plan Mejora'!#REF!)</f>
        <v>#REF!</v>
      </c>
      <c r="J34" s="7" t="e">
        <f>IF('Formulación Plan Mejora'!#REF!="","",'Formulación Plan Mejora'!#REF!)</f>
        <v>#REF!</v>
      </c>
      <c r="K34" s="4" t="e">
        <f t="shared" si="0"/>
        <v>#REF!</v>
      </c>
      <c r="L34" s="1"/>
      <c r="M34" s="4" t="e">
        <f t="shared" si="2"/>
        <v>#REF!</v>
      </c>
      <c r="N34" s="1"/>
      <c r="O34" s="2" t="e">
        <f>IF(N34/'Formulación Plan Mejora'!#REF!&gt;1,1,+N34/'Formulación Plan Mejora'!#REF!)</f>
        <v>#REF!</v>
      </c>
      <c r="P34" s="2" t="e">
        <f t="shared" si="3"/>
        <v>#REF!</v>
      </c>
      <c r="Q34" s="2" t="e">
        <f t="shared" si="4"/>
        <v>#REF!</v>
      </c>
      <c r="R34" s="1"/>
    </row>
    <row r="35" spans="1:18" ht="15.75" x14ac:dyDescent="0.25">
      <c r="A35" s="2" t="e">
        <f>IF('Formulación Plan Mejora'!#REF!="","",'Formulación Plan Mejora'!#REF!)</f>
        <v>#REF!</v>
      </c>
      <c r="B35" s="2"/>
      <c r="C35" s="2" t="e">
        <f>IF('Formulación Plan Mejora'!#REF!="","",'Formulación Plan Mejora'!#REF!)</f>
        <v>#REF!</v>
      </c>
      <c r="D35" s="2" t="e">
        <f>IF('Formulación Plan Mejora'!#REF!="","",'Formulación Plan Mejora'!#REF!)</f>
        <v>#REF!</v>
      </c>
      <c r="E35" s="2" t="e">
        <f>IF('Formulación Plan Mejora'!#REF!="","",'Formulación Plan Mejora'!#REF!)</f>
        <v>#REF!</v>
      </c>
      <c r="F35" s="2" t="e">
        <f>IF('Formulación Plan Mejora'!#REF!="","",'Formulación Plan Mejora'!#REF!)</f>
        <v>#REF!</v>
      </c>
      <c r="G35" s="2" t="e">
        <f>IF('Formulación Plan Mejora'!#REF!="","",'Formulación Plan Mejora'!#REF!)</f>
        <v>#REF!</v>
      </c>
      <c r="H35" s="2"/>
      <c r="I35" s="7" t="e">
        <f>IF('Formulación Plan Mejora'!#REF!="","",'Formulación Plan Mejora'!#REF!)</f>
        <v>#REF!</v>
      </c>
      <c r="J35" s="7" t="e">
        <f>IF('Formulación Plan Mejora'!#REF!="","",'Formulación Plan Mejora'!#REF!)</f>
        <v>#REF!</v>
      </c>
      <c r="K35" s="4" t="e">
        <f t="shared" si="0"/>
        <v>#REF!</v>
      </c>
      <c r="L35" s="1"/>
      <c r="M35" s="4" t="e">
        <f t="shared" si="2"/>
        <v>#REF!</v>
      </c>
      <c r="N35" s="1"/>
      <c r="O35" s="2" t="e">
        <f>IF(N35/'Formulación Plan Mejora'!#REF!&gt;1,1,+N35/'Formulación Plan Mejora'!#REF!)</f>
        <v>#REF!</v>
      </c>
      <c r="P35" s="2" t="e">
        <f t="shared" si="3"/>
        <v>#REF!</v>
      </c>
      <c r="Q35" s="2" t="e">
        <f t="shared" si="4"/>
        <v>#REF!</v>
      </c>
      <c r="R35" s="1"/>
    </row>
    <row r="36" spans="1:18" ht="15.75" x14ac:dyDescent="0.25">
      <c r="A36" s="2" t="e">
        <f>IF('Formulación Plan Mejora'!#REF!="","",'Formulación Plan Mejora'!#REF!)</f>
        <v>#REF!</v>
      </c>
      <c r="B36" s="2"/>
      <c r="C36" s="2" t="e">
        <f>IF('Formulación Plan Mejora'!#REF!="","",'Formulación Plan Mejora'!#REF!)</f>
        <v>#REF!</v>
      </c>
      <c r="D36" s="2" t="e">
        <f>IF('Formulación Plan Mejora'!#REF!="","",'Formulación Plan Mejora'!#REF!)</f>
        <v>#REF!</v>
      </c>
      <c r="E36" s="2" t="e">
        <f>IF('Formulación Plan Mejora'!#REF!="","",'Formulación Plan Mejora'!#REF!)</f>
        <v>#REF!</v>
      </c>
      <c r="F36" s="2" t="e">
        <f>IF('Formulación Plan Mejora'!#REF!="","",'Formulación Plan Mejora'!#REF!)</f>
        <v>#REF!</v>
      </c>
      <c r="G36" s="2" t="e">
        <f>IF('Formulación Plan Mejora'!#REF!="","",'Formulación Plan Mejora'!#REF!)</f>
        <v>#REF!</v>
      </c>
      <c r="H36" s="2"/>
      <c r="I36" s="7" t="e">
        <f>IF('Formulación Plan Mejora'!#REF!="","",'Formulación Plan Mejora'!#REF!)</f>
        <v>#REF!</v>
      </c>
      <c r="J36" s="7" t="e">
        <f>IF('Formulación Plan Mejora'!#REF!="","",'Formulación Plan Mejora'!#REF!)</f>
        <v>#REF!</v>
      </c>
      <c r="K36" s="4" t="e">
        <f t="shared" si="0"/>
        <v>#REF!</v>
      </c>
      <c r="L36" s="1"/>
      <c r="M36" s="4" t="e">
        <f t="shared" si="2"/>
        <v>#REF!</v>
      </c>
      <c r="N36" s="1"/>
      <c r="O36" s="2" t="e">
        <f>IF(N36/'Formulación Plan Mejora'!#REF!&gt;1,1,+N36/'Formulación Plan Mejora'!#REF!)</f>
        <v>#REF!</v>
      </c>
      <c r="P36" s="2" t="e">
        <f t="shared" si="3"/>
        <v>#REF!</v>
      </c>
      <c r="Q36" s="2" t="e">
        <f t="shared" si="4"/>
        <v>#REF!</v>
      </c>
      <c r="R36" s="1"/>
    </row>
    <row r="37" spans="1:18" ht="15.75" x14ac:dyDescent="0.25">
      <c r="A37" s="2" t="e">
        <f>IF('Formulación Plan Mejora'!#REF!="","",'Formulación Plan Mejora'!#REF!)</f>
        <v>#REF!</v>
      </c>
      <c r="B37" s="2"/>
      <c r="C37" s="2" t="e">
        <f>IF('Formulación Plan Mejora'!#REF!="","",'Formulación Plan Mejora'!#REF!)</f>
        <v>#REF!</v>
      </c>
      <c r="D37" s="2" t="e">
        <f>IF('Formulación Plan Mejora'!#REF!="","",'Formulación Plan Mejora'!#REF!)</f>
        <v>#REF!</v>
      </c>
      <c r="E37" s="2" t="e">
        <f>IF('Formulación Plan Mejora'!#REF!="","",'Formulación Plan Mejora'!#REF!)</f>
        <v>#REF!</v>
      </c>
      <c r="F37" s="2" t="e">
        <f>IF('Formulación Plan Mejora'!#REF!="","",'Formulación Plan Mejora'!#REF!)</f>
        <v>#REF!</v>
      </c>
      <c r="G37" s="2" t="e">
        <f>IF('Formulación Plan Mejora'!#REF!="","",'Formulación Plan Mejora'!#REF!)</f>
        <v>#REF!</v>
      </c>
      <c r="H37" s="2"/>
      <c r="I37" s="7" t="e">
        <f>IF('Formulación Plan Mejora'!#REF!="","",'Formulación Plan Mejora'!#REF!)</f>
        <v>#REF!</v>
      </c>
      <c r="J37" s="7" t="e">
        <f>IF('Formulación Plan Mejora'!#REF!="","",'Formulación Plan Mejora'!#REF!)</f>
        <v>#REF!</v>
      </c>
      <c r="K37" s="4" t="e">
        <f t="shared" si="0"/>
        <v>#REF!</v>
      </c>
      <c r="L37" s="1"/>
      <c r="M37" s="4" t="e">
        <f t="shared" si="2"/>
        <v>#REF!</v>
      </c>
      <c r="N37" s="1"/>
      <c r="O37" s="2" t="e">
        <f>IF(N37/'Formulación Plan Mejora'!#REF!&gt;1,1,+N37/'Formulación Plan Mejora'!#REF!)</f>
        <v>#REF!</v>
      </c>
      <c r="P37" s="2" t="e">
        <f t="shared" si="3"/>
        <v>#REF!</v>
      </c>
      <c r="Q37" s="2" t="e">
        <f t="shared" si="4"/>
        <v>#REF!</v>
      </c>
      <c r="R37" s="1"/>
    </row>
    <row r="38" spans="1:18" ht="15.75" x14ac:dyDescent="0.25">
      <c r="A38" s="2" t="e">
        <f>IF('Formulación Plan Mejora'!#REF!="","",'Formulación Plan Mejora'!#REF!)</f>
        <v>#REF!</v>
      </c>
      <c r="B38" s="2"/>
      <c r="C38" s="2" t="e">
        <f>IF('Formulación Plan Mejora'!#REF!="","",'Formulación Plan Mejora'!#REF!)</f>
        <v>#REF!</v>
      </c>
      <c r="D38" s="2" t="e">
        <f>IF('Formulación Plan Mejora'!#REF!="","",'Formulación Plan Mejora'!#REF!)</f>
        <v>#REF!</v>
      </c>
      <c r="E38" s="2" t="e">
        <f>IF('Formulación Plan Mejora'!#REF!="","",'Formulación Plan Mejora'!#REF!)</f>
        <v>#REF!</v>
      </c>
      <c r="F38" s="2" t="e">
        <f>IF('Formulación Plan Mejora'!#REF!="","",'Formulación Plan Mejora'!#REF!)</f>
        <v>#REF!</v>
      </c>
      <c r="G38" s="2" t="e">
        <f>IF('Formulación Plan Mejora'!#REF!="","",'Formulación Plan Mejora'!#REF!)</f>
        <v>#REF!</v>
      </c>
      <c r="H38" s="2"/>
      <c r="I38" s="7" t="e">
        <f>IF('Formulación Plan Mejora'!#REF!="","",'Formulación Plan Mejora'!#REF!)</f>
        <v>#REF!</v>
      </c>
      <c r="J38" s="7" t="e">
        <f>IF('Formulación Plan Mejora'!#REF!="","",'Formulación Plan Mejora'!#REF!)</f>
        <v>#REF!</v>
      </c>
      <c r="K38" s="4" t="e">
        <f t="shared" si="0"/>
        <v>#REF!</v>
      </c>
      <c r="L38" s="1"/>
      <c r="M38" s="4" t="e">
        <f t="shared" si="2"/>
        <v>#REF!</v>
      </c>
      <c r="N38" s="1"/>
      <c r="O38" s="2" t="e">
        <f>IF(N38/'Formulación Plan Mejora'!#REF!&gt;1,1,+N38/'Formulación Plan Mejora'!#REF!)</f>
        <v>#REF!</v>
      </c>
      <c r="P38" s="2" t="e">
        <f t="shared" si="3"/>
        <v>#REF!</v>
      </c>
      <c r="Q38" s="2" t="e">
        <f t="shared" si="4"/>
        <v>#REF!</v>
      </c>
      <c r="R38" s="1"/>
    </row>
    <row r="39" spans="1:18" ht="15.75" x14ac:dyDescent="0.25">
      <c r="A39" s="2" t="e">
        <f>IF('Formulación Plan Mejora'!#REF!="","",'Formulación Plan Mejora'!#REF!)</f>
        <v>#REF!</v>
      </c>
      <c r="B39" s="2"/>
      <c r="C39" s="2" t="e">
        <f>IF('Formulación Plan Mejora'!#REF!="","",'Formulación Plan Mejora'!#REF!)</f>
        <v>#REF!</v>
      </c>
      <c r="D39" s="2" t="e">
        <f>IF('Formulación Plan Mejora'!#REF!="","",'Formulación Plan Mejora'!#REF!)</f>
        <v>#REF!</v>
      </c>
      <c r="E39" s="2" t="e">
        <f>IF('Formulación Plan Mejora'!#REF!="","",'Formulación Plan Mejora'!#REF!)</f>
        <v>#REF!</v>
      </c>
      <c r="F39" s="2" t="e">
        <f>IF('Formulación Plan Mejora'!#REF!="","",'Formulación Plan Mejora'!#REF!)</f>
        <v>#REF!</v>
      </c>
      <c r="G39" s="2" t="e">
        <f>IF('Formulación Plan Mejora'!#REF!="","",'Formulación Plan Mejora'!#REF!)</f>
        <v>#REF!</v>
      </c>
      <c r="H39" s="2"/>
      <c r="I39" s="7" t="e">
        <f>IF('Formulación Plan Mejora'!#REF!="","",'Formulación Plan Mejora'!#REF!)</f>
        <v>#REF!</v>
      </c>
      <c r="J39" s="7" t="e">
        <f>IF('Formulación Plan Mejora'!#REF!="","",'Formulación Plan Mejora'!#REF!)</f>
        <v>#REF!</v>
      </c>
      <c r="K39" s="4" t="e">
        <f t="shared" si="0"/>
        <v>#REF!</v>
      </c>
      <c r="L39" s="1"/>
      <c r="M39" s="4" t="e">
        <f t="shared" si="2"/>
        <v>#REF!</v>
      </c>
      <c r="N39" s="1"/>
      <c r="O39" s="2" t="e">
        <f>IF(N39/'Formulación Plan Mejora'!#REF!&gt;1,1,+N39/'Formulación Plan Mejora'!#REF!)</f>
        <v>#REF!</v>
      </c>
      <c r="P39" s="2" t="e">
        <f t="shared" si="3"/>
        <v>#REF!</v>
      </c>
      <c r="Q39" s="2" t="e">
        <f t="shared" si="4"/>
        <v>#REF!</v>
      </c>
      <c r="R39" s="1"/>
    </row>
    <row r="40" spans="1:18" ht="15.75" x14ac:dyDescent="0.25">
      <c r="A40" s="2" t="e">
        <f>IF('Formulación Plan Mejora'!#REF!="","",'Formulación Plan Mejora'!#REF!)</f>
        <v>#REF!</v>
      </c>
      <c r="B40" s="2"/>
      <c r="C40" s="2" t="e">
        <f>IF('Formulación Plan Mejora'!#REF!="","",'Formulación Plan Mejora'!#REF!)</f>
        <v>#REF!</v>
      </c>
      <c r="D40" s="2" t="e">
        <f>IF('Formulación Plan Mejora'!#REF!="","",'Formulación Plan Mejora'!#REF!)</f>
        <v>#REF!</v>
      </c>
      <c r="E40" s="2" t="e">
        <f>IF('Formulación Plan Mejora'!#REF!="","",'Formulación Plan Mejora'!#REF!)</f>
        <v>#REF!</v>
      </c>
      <c r="F40" s="2" t="e">
        <f>IF('Formulación Plan Mejora'!#REF!="","",'Formulación Plan Mejora'!#REF!)</f>
        <v>#REF!</v>
      </c>
      <c r="G40" s="2" t="e">
        <f>IF('Formulación Plan Mejora'!#REF!="","",'Formulación Plan Mejora'!#REF!)</f>
        <v>#REF!</v>
      </c>
      <c r="H40" s="2"/>
      <c r="I40" s="7" t="e">
        <f>IF('Formulación Plan Mejora'!#REF!="","",'Formulación Plan Mejora'!#REF!)</f>
        <v>#REF!</v>
      </c>
      <c r="J40" s="7" t="e">
        <f>IF('Formulación Plan Mejora'!#REF!="","",'Formulación Plan Mejora'!#REF!)</f>
        <v>#REF!</v>
      </c>
      <c r="K40" s="4" t="e">
        <f t="shared" si="0"/>
        <v>#REF!</v>
      </c>
      <c r="L40" s="1"/>
      <c r="M40" s="4" t="e">
        <f t="shared" si="2"/>
        <v>#REF!</v>
      </c>
      <c r="N40" s="1"/>
      <c r="O40" s="2" t="e">
        <f>IF(N40/'Formulación Plan Mejora'!#REF!&gt;1,1,+N40/'Formulación Plan Mejora'!#REF!)</f>
        <v>#REF!</v>
      </c>
      <c r="P40" s="2" t="e">
        <f t="shared" si="3"/>
        <v>#REF!</v>
      </c>
      <c r="Q40" s="2" t="e">
        <f t="shared" si="4"/>
        <v>#REF!</v>
      </c>
      <c r="R40" s="1"/>
    </row>
    <row r="41" spans="1:18" ht="15.75" x14ac:dyDescent="0.25">
      <c r="A41" s="2" t="e">
        <f>IF('Formulación Plan Mejora'!#REF!="","",'Formulación Plan Mejora'!#REF!)</f>
        <v>#REF!</v>
      </c>
      <c r="B41" s="2"/>
      <c r="C41" s="2" t="e">
        <f>IF('Formulación Plan Mejora'!#REF!="","",'Formulación Plan Mejora'!#REF!)</f>
        <v>#REF!</v>
      </c>
      <c r="D41" s="2" t="e">
        <f>IF('Formulación Plan Mejora'!#REF!="","",'Formulación Plan Mejora'!#REF!)</f>
        <v>#REF!</v>
      </c>
      <c r="E41" s="2" t="e">
        <f>IF('Formulación Plan Mejora'!#REF!="","",'Formulación Plan Mejora'!#REF!)</f>
        <v>#REF!</v>
      </c>
      <c r="F41" s="2" t="e">
        <f>IF('Formulación Plan Mejora'!#REF!="","",'Formulación Plan Mejora'!#REF!)</f>
        <v>#REF!</v>
      </c>
      <c r="G41" s="2" t="e">
        <f>IF('Formulación Plan Mejora'!#REF!="","",'Formulación Plan Mejora'!#REF!)</f>
        <v>#REF!</v>
      </c>
      <c r="H41" s="2"/>
      <c r="I41" s="7" t="e">
        <f>IF('Formulación Plan Mejora'!#REF!="","",'Formulación Plan Mejora'!#REF!)</f>
        <v>#REF!</v>
      </c>
      <c r="J41" s="7" t="e">
        <f>IF('Formulación Plan Mejora'!#REF!="","",'Formulación Plan Mejora'!#REF!)</f>
        <v>#REF!</v>
      </c>
      <c r="K41" s="4" t="e">
        <f t="shared" si="0"/>
        <v>#REF!</v>
      </c>
      <c r="L41" s="1"/>
      <c r="M41" s="4" t="e">
        <f t="shared" si="2"/>
        <v>#REF!</v>
      </c>
      <c r="N41" s="1"/>
      <c r="O41" s="2" t="e">
        <f>IF(N41/'Formulación Plan Mejora'!#REF!&gt;1,1,+N41/'Formulación Plan Mejora'!#REF!)</f>
        <v>#REF!</v>
      </c>
      <c r="P41" s="2" t="e">
        <f t="shared" si="3"/>
        <v>#REF!</v>
      </c>
      <c r="Q41" s="2" t="e">
        <f t="shared" si="4"/>
        <v>#REF!</v>
      </c>
      <c r="R41" s="1"/>
    </row>
    <row r="42" spans="1:18" ht="15.75" x14ac:dyDescent="0.25">
      <c r="A42" s="2" t="e">
        <f>IF('Formulación Plan Mejora'!#REF!="","",'Formulación Plan Mejora'!#REF!)</f>
        <v>#REF!</v>
      </c>
      <c r="B42" s="2"/>
      <c r="C42" s="2" t="e">
        <f>IF('Formulación Plan Mejora'!#REF!="","",'Formulación Plan Mejora'!#REF!)</f>
        <v>#REF!</v>
      </c>
      <c r="D42" s="2" t="e">
        <f>IF('Formulación Plan Mejora'!#REF!="","",'Formulación Plan Mejora'!#REF!)</f>
        <v>#REF!</v>
      </c>
      <c r="E42" s="2" t="e">
        <f>IF('Formulación Plan Mejora'!#REF!="","",'Formulación Plan Mejora'!#REF!)</f>
        <v>#REF!</v>
      </c>
      <c r="F42" s="2" t="e">
        <f>IF('Formulación Plan Mejora'!#REF!="","",'Formulación Plan Mejora'!#REF!)</f>
        <v>#REF!</v>
      </c>
      <c r="G42" s="2" t="e">
        <f>IF('Formulación Plan Mejora'!#REF!="","",'Formulación Plan Mejora'!#REF!)</f>
        <v>#REF!</v>
      </c>
      <c r="H42" s="2"/>
      <c r="I42" s="7" t="e">
        <f>IF('Formulación Plan Mejora'!#REF!="","",'Formulación Plan Mejora'!#REF!)</f>
        <v>#REF!</v>
      </c>
      <c r="J42" s="7" t="e">
        <f>IF('Formulación Plan Mejora'!#REF!="","",'Formulación Plan Mejora'!#REF!)</f>
        <v>#REF!</v>
      </c>
      <c r="K42" s="4" t="e">
        <f t="shared" si="0"/>
        <v>#REF!</v>
      </c>
      <c r="L42" s="1"/>
      <c r="M42" s="4" t="e">
        <f t="shared" si="2"/>
        <v>#REF!</v>
      </c>
      <c r="N42" s="1"/>
      <c r="O42" s="2" t="e">
        <f>IF(N42/'Formulación Plan Mejora'!#REF!&gt;1,1,+N42/'Formulación Plan Mejora'!#REF!)</f>
        <v>#REF!</v>
      </c>
      <c r="P42" s="2" t="e">
        <f t="shared" si="3"/>
        <v>#REF!</v>
      </c>
      <c r="Q42" s="2" t="e">
        <f t="shared" si="4"/>
        <v>#REF!</v>
      </c>
      <c r="R42" s="1"/>
    </row>
    <row r="43" spans="1:18" ht="15.75" x14ac:dyDescent="0.25">
      <c r="A43" s="2" t="e">
        <f>IF('Formulación Plan Mejora'!#REF!="","",'Formulación Plan Mejora'!#REF!)</f>
        <v>#REF!</v>
      </c>
      <c r="B43" s="2"/>
      <c r="C43" s="2" t="e">
        <f>IF('Formulación Plan Mejora'!#REF!="","",'Formulación Plan Mejora'!#REF!)</f>
        <v>#REF!</v>
      </c>
      <c r="D43" s="2" t="e">
        <f>IF('Formulación Plan Mejora'!#REF!="","",'Formulación Plan Mejora'!#REF!)</f>
        <v>#REF!</v>
      </c>
      <c r="E43" s="2" t="e">
        <f>IF('Formulación Plan Mejora'!#REF!="","",'Formulación Plan Mejora'!#REF!)</f>
        <v>#REF!</v>
      </c>
      <c r="F43" s="2" t="e">
        <f>IF('Formulación Plan Mejora'!#REF!="","",'Formulación Plan Mejora'!#REF!)</f>
        <v>#REF!</v>
      </c>
      <c r="G43" s="2" t="e">
        <f>IF('Formulación Plan Mejora'!#REF!="","",'Formulación Plan Mejora'!#REF!)</f>
        <v>#REF!</v>
      </c>
      <c r="H43" s="2"/>
      <c r="I43" s="7" t="e">
        <f>IF('Formulación Plan Mejora'!#REF!="","",'Formulación Plan Mejora'!#REF!)</f>
        <v>#REF!</v>
      </c>
      <c r="J43" s="7" t="e">
        <f>IF('Formulación Plan Mejora'!#REF!="","",'Formulación Plan Mejora'!#REF!)</f>
        <v>#REF!</v>
      </c>
      <c r="K43" s="4" t="e">
        <f t="shared" si="0"/>
        <v>#REF!</v>
      </c>
      <c r="L43" s="1"/>
      <c r="M43" s="4" t="e">
        <f t="shared" si="2"/>
        <v>#REF!</v>
      </c>
      <c r="N43" s="1"/>
      <c r="O43" s="2" t="e">
        <f>IF(N43/'Formulación Plan Mejora'!#REF!&gt;1,1,+N43/'Formulación Plan Mejora'!#REF!)</f>
        <v>#REF!</v>
      </c>
      <c r="P43" s="2" t="e">
        <f t="shared" ref="P43:P74" si="5">K43*O43</f>
        <v>#REF!</v>
      </c>
      <c r="Q43" s="2" t="e">
        <f t="shared" si="4"/>
        <v>#REF!</v>
      </c>
      <c r="R43" s="1"/>
    </row>
    <row r="44" spans="1:18" ht="15.75" x14ac:dyDescent="0.25">
      <c r="A44" s="2" t="e">
        <f>IF('Formulación Plan Mejora'!#REF!="","",'Formulación Plan Mejora'!#REF!)</f>
        <v>#REF!</v>
      </c>
      <c r="B44" s="2"/>
      <c r="C44" s="2" t="e">
        <f>IF('Formulación Plan Mejora'!#REF!="","",'Formulación Plan Mejora'!#REF!)</f>
        <v>#REF!</v>
      </c>
      <c r="D44" s="2" t="e">
        <f>IF('Formulación Plan Mejora'!#REF!="","",'Formulación Plan Mejora'!#REF!)</f>
        <v>#REF!</v>
      </c>
      <c r="E44" s="2" t="e">
        <f>IF('Formulación Plan Mejora'!#REF!="","",'Formulación Plan Mejora'!#REF!)</f>
        <v>#REF!</v>
      </c>
      <c r="F44" s="2" t="e">
        <f>IF('Formulación Plan Mejora'!#REF!="","",'Formulación Plan Mejora'!#REF!)</f>
        <v>#REF!</v>
      </c>
      <c r="G44" s="2" t="e">
        <f>IF('Formulación Plan Mejora'!#REF!="","",'Formulación Plan Mejora'!#REF!)</f>
        <v>#REF!</v>
      </c>
      <c r="H44" s="2"/>
      <c r="I44" s="7" t="e">
        <f>IF('Formulación Plan Mejora'!#REF!="","",'Formulación Plan Mejora'!#REF!)</f>
        <v>#REF!</v>
      </c>
      <c r="J44" s="7" t="e">
        <f>IF('Formulación Plan Mejora'!#REF!="","",'Formulación Plan Mejora'!#REF!)</f>
        <v>#REF!</v>
      </c>
      <c r="K44" s="4" t="e">
        <f t="shared" si="0"/>
        <v>#REF!</v>
      </c>
      <c r="L44" s="1"/>
      <c r="M44" s="4" t="e">
        <f t="shared" si="2"/>
        <v>#REF!</v>
      </c>
      <c r="N44" s="1"/>
      <c r="O44" s="2" t="e">
        <f>IF(N44/'Formulación Plan Mejora'!#REF!&gt;1,1,+N44/'Formulación Plan Mejora'!#REF!)</f>
        <v>#REF!</v>
      </c>
      <c r="P44" s="2" t="e">
        <f t="shared" si="5"/>
        <v>#REF!</v>
      </c>
      <c r="Q44" s="2" t="e">
        <f t="shared" si="4"/>
        <v>#REF!</v>
      </c>
      <c r="R44" s="1"/>
    </row>
    <row r="45" spans="1:18" ht="15.75" x14ac:dyDescent="0.25">
      <c r="A45" s="2" t="e">
        <f>IF('Formulación Plan Mejora'!#REF!="","",'Formulación Plan Mejora'!#REF!)</f>
        <v>#REF!</v>
      </c>
      <c r="B45" s="2"/>
      <c r="C45" s="2" t="e">
        <f>IF('Formulación Plan Mejora'!#REF!="","",'Formulación Plan Mejora'!#REF!)</f>
        <v>#REF!</v>
      </c>
      <c r="D45" s="2" t="e">
        <f>IF('Formulación Plan Mejora'!#REF!="","",'Formulación Plan Mejora'!#REF!)</f>
        <v>#REF!</v>
      </c>
      <c r="E45" s="2" t="e">
        <f>IF('Formulación Plan Mejora'!#REF!="","",'Formulación Plan Mejora'!#REF!)</f>
        <v>#REF!</v>
      </c>
      <c r="F45" s="2" t="e">
        <f>IF('Formulación Plan Mejora'!#REF!="","",'Formulación Plan Mejora'!#REF!)</f>
        <v>#REF!</v>
      </c>
      <c r="G45" s="2" t="e">
        <f>IF('Formulación Plan Mejora'!#REF!="","",'Formulación Plan Mejora'!#REF!)</f>
        <v>#REF!</v>
      </c>
      <c r="H45" s="2"/>
      <c r="I45" s="7" t="e">
        <f>IF('Formulación Plan Mejora'!#REF!="","",'Formulación Plan Mejora'!#REF!)</f>
        <v>#REF!</v>
      </c>
      <c r="J45" s="7" t="e">
        <f>IF('Formulación Plan Mejora'!#REF!="","",'Formulación Plan Mejora'!#REF!)</f>
        <v>#REF!</v>
      </c>
      <c r="K45" s="4" t="e">
        <f t="shared" si="0"/>
        <v>#REF!</v>
      </c>
      <c r="L45" s="1"/>
      <c r="M45" s="4" t="e">
        <f t="shared" si="2"/>
        <v>#REF!</v>
      </c>
      <c r="N45" s="1"/>
      <c r="O45" s="2" t="e">
        <f>IF(N45/'Formulación Plan Mejora'!#REF!&gt;1,1,+N45/'Formulación Plan Mejora'!#REF!)</f>
        <v>#REF!</v>
      </c>
      <c r="P45" s="2" t="e">
        <f t="shared" si="5"/>
        <v>#REF!</v>
      </c>
      <c r="Q45" s="2" t="e">
        <f t="shared" si="4"/>
        <v>#REF!</v>
      </c>
      <c r="R45" s="1"/>
    </row>
    <row r="46" spans="1:18" ht="15.75" x14ac:dyDescent="0.25">
      <c r="A46" s="2" t="e">
        <f>IF('Formulación Plan Mejora'!#REF!="","",'Formulación Plan Mejora'!#REF!)</f>
        <v>#REF!</v>
      </c>
      <c r="B46" s="2"/>
      <c r="C46" s="2" t="e">
        <f>IF('Formulación Plan Mejora'!#REF!="","",'Formulación Plan Mejora'!#REF!)</f>
        <v>#REF!</v>
      </c>
      <c r="D46" s="2" t="e">
        <f>IF('Formulación Plan Mejora'!#REF!="","",'Formulación Plan Mejora'!#REF!)</f>
        <v>#REF!</v>
      </c>
      <c r="E46" s="2" t="e">
        <f>IF('Formulación Plan Mejora'!#REF!="","",'Formulación Plan Mejora'!#REF!)</f>
        <v>#REF!</v>
      </c>
      <c r="F46" s="2" t="e">
        <f>IF('Formulación Plan Mejora'!#REF!="","",'Formulación Plan Mejora'!#REF!)</f>
        <v>#REF!</v>
      </c>
      <c r="G46" s="2" t="e">
        <f>IF('Formulación Plan Mejora'!#REF!="","",'Formulación Plan Mejora'!#REF!)</f>
        <v>#REF!</v>
      </c>
      <c r="H46" s="2"/>
      <c r="I46" s="7" t="e">
        <f>IF('Formulación Plan Mejora'!#REF!="","",'Formulación Plan Mejora'!#REF!)</f>
        <v>#REF!</v>
      </c>
      <c r="J46" s="7" t="e">
        <f>IF('Formulación Plan Mejora'!#REF!="","",'Formulación Plan Mejora'!#REF!)</f>
        <v>#REF!</v>
      </c>
      <c r="K46" s="4" t="e">
        <f t="shared" si="0"/>
        <v>#REF!</v>
      </c>
      <c r="L46" s="1"/>
      <c r="M46" s="4" t="e">
        <f t="shared" si="2"/>
        <v>#REF!</v>
      </c>
      <c r="N46" s="1"/>
      <c r="O46" s="2" t="e">
        <f>IF(N46/'Formulación Plan Mejora'!#REF!&gt;1,1,+N46/'Formulación Plan Mejora'!#REF!)</f>
        <v>#REF!</v>
      </c>
      <c r="P46" s="2" t="e">
        <f t="shared" si="5"/>
        <v>#REF!</v>
      </c>
      <c r="Q46" s="2" t="e">
        <f t="shared" si="4"/>
        <v>#REF!</v>
      </c>
      <c r="R46" s="1"/>
    </row>
    <row r="47" spans="1:18" ht="15.75" x14ac:dyDescent="0.25">
      <c r="A47" s="2" t="e">
        <f>IF('Formulación Plan Mejora'!#REF!="","",'Formulación Plan Mejora'!#REF!)</f>
        <v>#REF!</v>
      </c>
      <c r="B47" s="2"/>
      <c r="C47" s="2" t="e">
        <f>IF('Formulación Plan Mejora'!#REF!="","",'Formulación Plan Mejora'!#REF!)</f>
        <v>#REF!</v>
      </c>
      <c r="D47" s="2" t="e">
        <f>IF('Formulación Plan Mejora'!#REF!="","",'Formulación Plan Mejora'!#REF!)</f>
        <v>#REF!</v>
      </c>
      <c r="E47" s="2" t="e">
        <f>IF('Formulación Plan Mejora'!#REF!="","",'Formulación Plan Mejora'!#REF!)</f>
        <v>#REF!</v>
      </c>
      <c r="F47" s="2" t="e">
        <f>IF('Formulación Plan Mejora'!#REF!="","",'Formulación Plan Mejora'!#REF!)</f>
        <v>#REF!</v>
      </c>
      <c r="G47" s="2" t="e">
        <f>IF('Formulación Plan Mejora'!#REF!="","",'Formulación Plan Mejora'!#REF!)</f>
        <v>#REF!</v>
      </c>
      <c r="H47" s="2"/>
      <c r="I47" s="7" t="e">
        <f>IF('Formulación Plan Mejora'!#REF!="","",'Formulación Plan Mejora'!#REF!)</f>
        <v>#REF!</v>
      </c>
      <c r="J47" s="7" t="e">
        <f>IF('Formulación Plan Mejora'!#REF!="","",'Formulación Plan Mejora'!#REF!)</f>
        <v>#REF!</v>
      </c>
      <c r="K47" s="4" t="e">
        <f t="shared" si="0"/>
        <v>#REF!</v>
      </c>
      <c r="L47" s="1"/>
      <c r="M47" s="4" t="e">
        <f t="shared" si="2"/>
        <v>#REF!</v>
      </c>
      <c r="N47" s="1"/>
      <c r="O47" s="2" t="e">
        <f>IF(N47/'Formulación Plan Mejora'!#REF!&gt;1,1,+N47/'Formulación Plan Mejora'!#REF!)</f>
        <v>#REF!</v>
      </c>
      <c r="P47" s="2" t="e">
        <f t="shared" si="5"/>
        <v>#REF!</v>
      </c>
      <c r="Q47" s="2" t="e">
        <f t="shared" si="4"/>
        <v>#REF!</v>
      </c>
      <c r="R47" s="1"/>
    </row>
    <row r="48" spans="1:18" ht="15.75" x14ac:dyDescent="0.25">
      <c r="A48" s="2" t="e">
        <f>IF('Formulación Plan Mejora'!#REF!="","",'Formulación Plan Mejora'!#REF!)</f>
        <v>#REF!</v>
      </c>
      <c r="B48" s="2"/>
      <c r="C48" s="2" t="e">
        <f>IF('Formulación Plan Mejora'!#REF!="","",'Formulación Plan Mejora'!#REF!)</f>
        <v>#REF!</v>
      </c>
      <c r="D48" s="2" t="e">
        <f>IF('Formulación Plan Mejora'!#REF!="","",'Formulación Plan Mejora'!#REF!)</f>
        <v>#REF!</v>
      </c>
      <c r="E48" s="2" t="e">
        <f>IF('Formulación Plan Mejora'!#REF!="","",'Formulación Plan Mejora'!#REF!)</f>
        <v>#REF!</v>
      </c>
      <c r="F48" s="2" t="e">
        <f>IF('Formulación Plan Mejora'!#REF!="","",'Formulación Plan Mejora'!#REF!)</f>
        <v>#REF!</v>
      </c>
      <c r="G48" s="2" t="e">
        <f>IF('Formulación Plan Mejora'!#REF!="","",'Formulación Plan Mejora'!#REF!)</f>
        <v>#REF!</v>
      </c>
      <c r="H48" s="2"/>
      <c r="I48" s="7" t="e">
        <f>IF('Formulación Plan Mejora'!#REF!="","",'Formulación Plan Mejora'!#REF!)</f>
        <v>#REF!</v>
      </c>
      <c r="J48" s="7" t="e">
        <f>IF('Formulación Plan Mejora'!#REF!="","",'Formulación Plan Mejora'!#REF!)</f>
        <v>#REF!</v>
      </c>
      <c r="K48" s="4" t="e">
        <f t="shared" si="0"/>
        <v>#REF!</v>
      </c>
      <c r="L48" s="1"/>
      <c r="M48" s="4" t="e">
        <f t="shared" si="2"/>
        <v>#REF!</v>
      </c>
      <c r="N48" s="1"/>
      <c r="O48" s="2" t="e">
        <f>IF(N48/'Formulación Plan Mejora'!#REF!&gt;1,1,+N48/'Formulación Plan Mejora'!#REF!)</f>
        <v>#REF!</v>
      </c>
      <c r="P48" s="2" t="e">
        <f t="shared" si="5"/>
        <v>#REF!</v>
      </c>
      <c r="Q48" s="2" t="e">
        <f t="shared" si="4"/>
        <v>#REF!</v>
      </c>
      <c r="R48" s="1"/>
    </row>
    <row r="49" spans="1:18" ht="15.75" x14ac:dyDescent="0.25">
      <c r="A49" s="2" t="e">
        <f>IF('Formulación Plan Mejora'!#REF!="","",'Formulación Plan Mejora'!#REF!)</f>
        <v>#REF!</v>
      </c>
      <c r="B49" s="2"/>
      <c r="C49" s="2" t="e">
        <f>IF('Formulación Plan Mejora'!#REF!="","",'Formulación Plan Mejora'!#REF!)</f>
        <v>#REF!</v>
      </c>
      <c r="D49" s="2" t="e">
        <f>IF('Formulación Plan Mejora'!#REF!="","",'Formulación Plan Mejora'!#REF!)</f>
        <v>#REF!</v>
      </c>
      <c r="E49" s="2" t="e">
        <f>IF('Formulación Plan Mejora'!#REF!="","",'Formulación Plan Mejora'!#REF!)</f>
        <v>#REF!</v>
      </c>
      <c r="F49" s="2" t="e">
        <f>IF('Formulación Plan Mejora'!#REF!="","",'Formulación Plan Mejora'!#REF!)</f>
        <v>#REF!</v>
      </c>
      <c r="G49" s="2" t="e">
        <f>IF('Formulación Plan Mejora'!#REF!="","",'Formulación Plan Mejora'!#REF!)</f>
        <v>#REF!</v>
      </c>
      <c r="H49" s="2"/>
      <c r="I49" s="7" t="e">
        <f>IF('Formulación Plan Mejora'!#REF!="","",'Formulación Plan Mejora'!#REF!)</f>
        <v>#REF!</v>
      </c>
      <c r="J49" s="7" t="e">
        <f>IF('Formulación Plan Mejora'!#REF!="","",'Formulación Plan Mejora'!#REF!)</f>
        <v>#REF!</v>
      </c>
      <c r="K49" s="4" t="e">
        <f t="shared" si="0"/>
        <v>#REF!</v>
      </c>
      <c r="L49" s="1"/>
      <c r="M49" s="4" t="e">
        <f t="shared" si="2"/>
        <v>#REF!</v>
      </c>
      <c r="N49" s="1"/>
      <c r="O49" s="2" t="e">
        <f>IF(N49/'Formulación Plan Mejora'!#REF!&gt;1,1,+N49/'Formulación Plan Mejora'!#REF!)</f>
        <v>#REF!</v>
      </c>
      <c r="P49" s="2" t="e">
        <f t="shared" si="5"/>
        <v>#REF!</v>
      </c>
      <c r="Q49" s="2" t="e">
        <f t="shared" si="4"/>
        <v>#REF!</v>
      </c>
      <c r="R49" s="1"/>
    </row>
    <row r="50" spans="1:18" ht="15.75" x14ac:dyDescent="0.25">
      <c r="A50" s="2" t="e">
        <f>IF('Formulación Plan Mejora'!#REF!="","",'Formulación Plan Mejora'!#REF!)</f>
        <v>#REF!</v>
      </c>
      <c r="B50" s="2"/>
      <c r="C50" s="2" t="e">
        <f>IF('Formulación Plan Mejora'!#REF!="","",'Formulación Plan Mejora'!#REF!)</f>
        <v>#REF!</v>
      </c>
      <c r="D50" s="2" t="e">
        <f>IF('Formulación Plan Mejora'!#REF!="","",'Formulación Plan Mejora'!#REF!)</f>
        <v>#REF!</v>
      </c>
      <c r="E50" s="2" t="e">
        <f>IF('Formulación Plan Mejora'!#REF!="","",'Formulación Plan Mejora'!#REF!)</f>
        <v>#REF!</v>
      </c>
      <c r="F50" s="2" t="e">
        <f>IF('Formulación Plan Mejora'!#REF!="","",'Formulación Plan Mejora'!#REF!)</f>
        <v>#REF!</v>
      </c>
      <c r="G50" s="2" t="e">
        <f>IF('Formulación Plan Mejora'!#REF!="","",'Formulación Plan Mejora'!#REF!)</f>
        <v>#REF!</v>
      </c>
      <c r="H50" s="2"/>
      <c r="I50" s="7" t="e">
        <f>IF('Formulación Plan Mejora'!#REF!="","",'Formulación Plan Mejora'!#REF!)</f>
        <v>#REF!</v>
      </c>
      <c r="J50" s="7" t="e">
        <f>IF('Formulación Plan Mejora'!#REF!="","",'Formulación Plan Mejora'!#REF!)</f>
        <v>#REF!</v>
      </c>
      <c r="K50" s="4" t="e">
        <f t="shared" si="0"/>
        <v>#REF!</v>
      </c>
      <c r="L50" s="1"/>
      <c r="M50" s="4" t="e">
        <f t="shared" si="2"/>
        <v>#REF!</v>
      </c>
      <c r="N50" s="1"/>
      <c r="O50" s="2" t="e">
        <f>IF(N50/'Formulación Plan Mejora'!#REF!&gt;1,1,+N50/'Formulación Plan Mejora'!#REF!)</f>
        <v>#REF!</v>
      </c>
      <c r="P50" s="2" t="e">
        <f t="shared" si="5"/>
        <v>#REF!</v>
      </c>
      <c r="Q50" s="2" t="e">
        <f t="shared" si="4"/>
        <v>#REF!</v>
      </c>
      <c r="R50" s="1"/>
    </row>
    <row r="51" spans="1:18" ht="15.75" x14ac:dyDescent="0.25">
      <c r="A51" s="2" t="e">
        <f>IF('Formulación Plan Mejora'!#REF!="","",'Formulación Plan Mejora'!#REF!)</f>
        <v>#REF!</v>
      </c>
      <c r="B51" s="2"/>
      <c r="C51" s="2" t="e">
        <f>IF('Formulación Plan Mejora'!#REF!="","",'Formulación Plan Mejora'!#REF!)</f>
        <v>#REF!</v>
      </c>
      <c r="D51" s="2" t="e">
        <f>IF('Formulación Plan Mejora'!#REF!="","",'Formulación Plan Mejora'!#REF!)</f>
        <v>#REF!</v>
      </c>
      <c r="E51" s="2" t="e">
        <f>IF('Formulación Plan Mejora'!#REF!="","",'Formulación Plan Mejora'!#REF!)</f>
        <v>#REF!</v>
      </c>
      <c r="F51" s="2" t="e">
        <f>IF('Formulación Plan Mejora'!#REF!="","",'Formulación Plan Mejora'!#REF!)</f>
        <v>#REF!</v>
      </c>
      <c r="G51" s="2" t="e">
        <f>IF('Formulación Plan Mejora'!#REF!="","",'Formulación Plan Mejora'!#REF!)</f>
        <v>#REF!</v>
      </c>
      <c r="H51" s="2"/>
      <c r="I51" s="7" t="e">
        <f>IF('Formulación Plan Mejora'!#REF!="","",'Formulación Plan Mejora'!#REF!)</f>
        <v>#REF!</v>
      </c>
      <c r="J51" s="7" t="e">
        <f>IF('Formulación Plan Mejora'!#REF!="","",'Formulación Plan Mejora'!#REF!)</f>
        <v>#REF!</v>
      </c>
      <c r="K51" s="4" t="e">
        <f t="shared" si="0"/>
        <v>#REF!</v>
      </c>
      <c r="L51" s="1"/>
      <c r="M51" s="4" t="e">
        <f t="shared" si="2"/>
        <v>#REF!</v>
      </c>
      <c r="N51" s="1"/>
      <c r="O51" s="2" t="e">
        <f>IF(N51/'Formulación Plan Mejora'!#REF!&gt;1,1,+N51/'Formulación Plan Mejora'!#REF!)</f>
        <v>#REF!</v>
      </c>
      <c r="P51" s="2" t="e">
        <f t="shared" si="5"/>
        <v>#REF!</v>
      </c>
      <c r="Q51" s="2" t="e">
        <f t="shared" si="4"/>
        <v>#REF!</v>
      </c>
      <c r="R51" s="1"/>
    </row>
    <row r="52" spans="1:18" ht="15.75" x14ac:dyDescent="0.25">
      <c r="A52" s="2" t="e">
        <f>IF('Formulación Plan Mejora'!#REF!="","",'Formulación Plan Mejora'!#REF!)</f>
        <v>#REF!</v>
      </c>
      <c r="B52" s="2"/>
      <c r="C52" s="2" t="e">
        <f>IF('Formulación Plan Mejora'!#REF!="","",'Formulación Plan Mejora'!#REF!)</f>
        <v>#REF!</v>
      </c>
      <c r="D52" s="2" t="e">
        <f>IF('Formulación Plan Mejora'!#REF!="","",'Formulación Plan Mejora'!#REF!)</f>
        <v>#REF!</v>
      </c>
      <c r="E52" s="2" t="e">
        <f>IF('Formulación Plan Mejora'!#REF!="","",'Formulación Plan Mejora'!#REF!)</f>
        <v>#REF!</v>
      </c>
      <c r="F52" s="2" t="e">
        <f>IF('Formulación Plan Mejora'!#REF!="","",'Formulación Plan Mejora'!#REF!)</f>
        <v>#REF!</v>
      </c>
      <c r="G52" s="2" t="e">
        <f>IF('Formulación Plan Mejora'!#REF!="","",'Formulación Plan Mejora'!#REF!)</f>
        <v>#REF!</v>
      </c>
      <c r="H52" s="2"/>
      <c r="I52" s="7" t="e">
        <f>IF('Formulación Plan Mejora'!#REF!="","",'Formulación Plan Mejora'!#REF!)</f>
        <v>#REF!</v>
      </c>
      <c r="J52" s="7" t="e">
        <f>IF('Formulación Plan Mejora'!#REF!="","",'Formulación Plan Mejora'!#REF!)</f>
        <v>#REF!</v>
      </c>
      <c r="K52" s="4" t="e">
        <f t="shared" si="0"/>
        <v>#REF!</v>
      </c>
      <c r="L52" s="1"/>
      <c r="M52" s="4" t="e">
        <f t="shared" si="2"/>
        <v>#REF!</v>
      </c>
      <c r="N52" s="1"/>
      <c r="O52" s="2" t="e">
        <f>IF(N52/'Formulación Plan Mejora'!#REF!&gt;1,1,+N52/'Formulación Plan Mejora'!#REF!)</f>
        <v>#REF!</v>
      </c>
      <c r="P52" s="2" t="e">
        <f t="shared" si="5"/>
        <v>#REF!</v>
      </c>
      <c r="Q52" s="2" t="e">
        <f t="shared" si="4"/>
        <v>#REF!</v>
      </c>
      <c r="R52" s="1"/>
    </row>
    <row r="53" spans="1:18" ht="15.75" x14ac:dyDescent="0.25">
      <c r="A53" s="2" t="e">
        <f>IF('Formulación Plan Mejora'!#REF!="","",'Formulación Plan Mejora'!#REF!)</f>
        <v>#REF!</v>
      </c>
      <c r="B53" s="2"/>
      <c r="C53" s="2" t="e">
        <f>IF('Formulación Plan Mejora'!#REF!="","",'Formulación Plan Mejora'!#REF!)</f>
        <v>#REF!</v>
      </c>
      <c r="D53" s="2" t="e">
        <f>IF('Formulación Plan Mejora'!#REF!="","",'Formulación Plan Mejora'!#REF!)</f>
        <v>#REF!</v>
      </c>
      <c r="E53" s="2" t="e">
        <f>IF('Formulación Plan Mejora'!#REF!="","",'Formulación Plan Mejora'!#REF!)</f>
        <v>#REF!</v>
      </c>
      <c r="F53" s="2" t="e">
        <f>IF('Formulación Plan Mejora'!#REF!="","",'Formulación Plan Mejora'!#REF!)</f>
        <v>#REF!</v>
      </c>
      <c r="G53" s="2" t="e">
        <f>IF('Formulación Plan Mejora'!#REF!="","",'Formulación Plan Mejora'!#REF!)</f>
        <v>#REF!</v>
      </c>
      <c r="H53" s="2"/>
      <c r="I53" s="7" t="e">
        <f>IF('Formulación Plan Mejora'!#REF!="","",'Formulación Plan Mejora'!#REF!)</f>
        <v>#REF!</v>
      </c>
      <c r="J53" s="7" t="e">
        <f>IF('Formulación Plan Mejora'!#REF!="","",'Formulación Plan Mejora'!#REF!)</f>
        <v>#REF!</v>
      </c>
      <c r="K53" s="4" t="e">
        <f t="shared" si="0"/>
        <v>#REF!</v>
      </c>
      <c r="L53" s="1"/>
      <c r="M53" s="4" t="e">
        <f t="shared" si="2"/>
        <v>#REF!</v>
      </c>
      <c r="N53" s="1"/>
      <c r="O53" s="2" t="e">
        <f>IF(N53/'Formulación Plan Mejora'!#REF!&gt;1,1,+N53/'Formulación Plan Mejora'!#REF!)</f>
        <v>#REF!</v>
      </c>
      <c r="P53" s="2" t="e">
        <f t="shared" si="5"/>
        <v>#REF!</v>
      </c>
      <c r="Q53" s="2" t="e">
        <f t="shared" si="4"/>
        <v>#REF!</v>
      </c>
      <c r="R53" s="1"/>
    </row>
    <row r="54" spans="1:18" ht="15.75" x14ac:dyDescent="0.25">
      <c r="A54" s="2" t="e">
        <f>IF('Formulación Plan Mejora'!#REF!="","",'Formulación Plan Mejora'!#REF!)</f>
        <v>#REF!</v>
      </c>
      <c r="B54" s="2"/>
      <c r="C54" s="2" t="e">
        <f>IF('Formulación Plan Mejora'!#REF!="","",'Formulación Plan Mejora'!#REF!)</f>
        <v>#REF!</v>
      </c>
      <c r="D54" s="2" t="e">
        <f>IF('Formulación Plan Mejora'!#REF!="","",'Formulación Plan Mejora'!#REF!)</f>
        <v>#REF!</v>
      </c>
      <c r="E54" s="2" t="e">
        <f>IF('Formulación Plan Mejora'!#REF!="","",'Formulación Plan Mejora'!#REF!)</f>
        <v>#REF!</v>
      </c>
      <c r="F54" s="2" t="e">
        <f>IF('Formulación Plan Mejora'!#REF!="","",'Formulación Plan Mejora'!#REF!)</f>
        <v>#REF!</v>
      </c>
      <c r="G54" s="2" t="e">
        <f>IF('Formulación Plan Mejora'!#REF!="","",'Formulación Plan Mejora'!#REF!)</f>
        <v>#REF!</v>
      </c>
      <c r="H54" s="2"/>
      <c r="I54" s="7" t="e">
        <f>IF('Formulación Plan Mejora'!#REF!="","",'Formulación Plan Mejora'!#REF!)</f>
        <v>#REF!</v>
      </c>
      <c r="J54" s="7" t="e">
        <f>IF('Formulación Plan Mejora'!#REF!="","",'Formulación Plan Mejora'!#REF!)</f>
        <v>#REF!</v>
      </c>
      <c r="K54" s="4" t="e">
        <f t="shared" si="0"/>
        <v>#REF!</v>
      </c>
      <c r="L54" s="1"/>
      <c r="M54" s="4" t="e">
        <f t="shared" si="2"/>
        <v>#REF!</v>
      </c>
      <c r="N54" s="1"/>
      <c r="O54" s="2" t="e">
        <f>IF(N54/'Formulación Plan Mejora'!#REF!&gt;1,1,+N54/'Formulación Plan Mejora'!#REF!)</f>
        <v>#REF!</v>
      </c>
      <c r="P54" s="2" t="e">
        <f t="shared" si="5"/>
        <v>#REF!</v>
      </c>
      <c r="Q54" s="2" t="e">
        <f t="shared" si="4"/>
        <v>#REF!</v>
      </c>
      <c r="R54" s="1"/>
    </row>
    <row r="55" spans="1:18" ht="15.75" x14ac:dyDescent="0.25">
      <c r="A55" s="2" t="e">
        <f>IF('Formulación Plan Mejora'!#REF!="","",'Formulación Plan Mejora'!#REF!)</f>
        <v>#REF!</v>
      </c>
      <c r="B55" s="2"/>
      <c r="C55" s="2" t="e">
        <f>IF('Formulación Plan Mejora'!#REF!="","",'Formulación Plan Mejora'!#REF!)</f>
        <v>#REF!</v>
      </c>
      <c r="D55" s="2" t="e">
        <f>IF('Formulación Plan Mejora'!#REF!="","",'Formulación Plan Mejora'!#REF!)</f>
        <v>#REF!</v>
      </c>
      <c r="E55" s="2" t="e">
        <f>IF('Formulación Plan Mejora'!#REF!="","",'Formulación Plan Mejora'!#REF!)</f>
        <v>#REF!</v>
      </c>
      <c r="F55" s="2" t="e">
        <f>IF('Formulación Plan Mejora'!#REF!="","",'Formulación Plan Mejora'!#REF!)</f>
        <v>#REF!</v>
      </c>
      <c r="G55" s="2" t="e">
        <f>IF('Formulación Plan Mejora'!#REF!="","",'Formulación Plan Mejora'!#REF!)</f>
        <v>#REF!</v>
      </c>
      <c r="H55" s="2"/>
      <c r="I55" s="7" t="e">
        <f>IF('Formulación Plan Mejora'!#REF!="","",'Formulación Plan Mejora'!#REF!)</f>
        <v>#REF!</v>
      </c>
      <c r="J55" s="7" t="e">
        <f>IF('Formulación Plan Mejora'!#REF!="","",'Formulación Plan Mejora'!#REF!)</f>
        <v>#REF!</v>
      </c>
      <c r="K55" s="4" t="e">
        <f t="shared" si="0"/>
        <v>#REF!</v>
      </c>
      <c r="L55" s="1"/>
      <c r="M55" s="4" t="e">
        <f t="shared" si="2"/>
        <v>#REF!</v>
      </c>
      <c r="N55" s="1"/>
      <c r="O55" s="2" t="e">
        <f>IF(N55/'Formulación Plan Mejora'!#REF!&gt;1,1,+N55/'Formulación Plan Mejora'!#REF!)</f>
        <v>#REF!</v>
      </c>
      <c r="P55" s="2" t="e">
        <f t="shared" si="5"/>
        <v>#REF!</v>
      </c>
      <c r="Q55" s="2" t="e">
        <f t="shared" si="4"/>
        <v>#REF!</v>
      </c>
      <c r="R55" s="1"/>
    </row>
    <row r="56" spans="1:18" ht="15.75" x14ac:dyDescent="0.25">
      <c r="A56" s="2" t="e">
        <f>IF('Formulación Plan Mejora'!#REF!="","",'Formulación Plan Mejora'!#REF!)</f>
        <v>#REF!</v>
      </c>
      <c r="B56" s="2"/>
      <c r="C56" s="2" t="e">
        <f>IF('Formulación Plan Mejora'!#REF!="","",'Formulación Plan Mejora'!#REF!)</f>
        <v>#REF!</v>
      </c>
      <c r="D56" s="2" t="e">
        <f>IF('Formulación Plan Mejora'!#REF!="","",'Formulación Plan Mejora'!#REF!)</f>
        <v>#REF!</v>
      </c>
      <c r="E56" s="2" t="e">
        <f>IF('Formulación Plan Mejora'!#REF!="","",'Formulación Plan Mejora'!#REF!)</f>
        <v>#REF!</v>
      </c>
      <c r="F56" s="2" t="e">
        <f>IF('Formulación Plan Mejora'!#REF!="","",'Formulación Plan Mejora'!#REF!)</f>
        <v>#REF!</v>
      </c>
      <c r="G56" s="2" t="e">
        <f>IF('Formulación Plan Mejora'!#REF!="","",'Formulación Plan Mejora'!#REF!)</f>
        <v>#REF!</v>
      </c>
      <c r="H56" s="2"/>
      <c r="I56" s="7" t="e">
        <f>IF('Formulación Plan Mejora'!#REF!="","",'Formulación Plan Mejora'!#REF!)</f>
        <v>#REF!</v>
      </c>
      <c r="J56" s="7" t="e">
        <f>IF('Formulación Plan Mejora'!#REF!="","",'Formulación Plan Mejora'!#REF!)</f>
        <v>#REF!</v>
      </c>
      <c r="K56" s="4" t="e">
        <f t="shared" si="0"/>
        <v>#REF!</v>
      </c>
      <c r="L56" s="1"/>
      <c r="M56" s="4" t="e">
        <f t="shared" si="2"/>
        <v>#REF!</v>
      </c>
      <c r="N56" s="1"/>
      <c r="O56" s="2" t="e">
        <f>IF(N56/'Formulación Plan Mejora'!#REF!&gt;1,1,+N56/'Formulación Plan Mejora'!#REF!)</f>
        <v>#REF!</v>
      </c>
      <c r="P56" s="2" t="e">
        <f t="shared" si="5"/>
        <v>#REF!</v>
      </c>
      <c r="Q56" s="2" t="e">
        <f t="shared" si="4"/>
        <v>#REF!</v>
      </c>
      <c r="R56" s="1"/>
    </row>
    <row r="57" spans="1:18" ht="15.75" x14ac:dyDescent="0.25">
      <c r="A57" s="2" t="e">
        <f>IF('Formulación Plan Mejora'!#REF!="","",'Formulación Plan Mejora'!#REF!)</f>
        <v>#REF!</v>
      </c>
      <c r="B57" s="2"/>
      <c r="C57" s="2" t="e">
        <f>IF('Formulación Plan Mejora'!#REF!="","",'Formulación Plan Mejora'!#REF!)</f>
        <v>#REF!</v>
      </c>
      <c r="D57" s="2" t="e">
        <f>IF('Formulación Plan Mejora'!#REF!="","",'Formulación Plan Mejora'!#REF!)</f>
        <v>#REF!</v>
      </c>
      <c r="E57" s="2" t="e">
        <f>IF('Formulación Plan Mejora'!#REF!="","",'Formulación Plan Mejora'!#REF!)</f>
        <v>#REF!</v>
      </c>
      <c r="F57" s="2" t="e">
        <f>IF('Formulación Plan Mejora'!#REF!="","",'Formulación Plan Mejora'!#REF!)</f>
        <v>#REF!</v>
      </c>
      <c r="G57" s="2" t="e">
        <f>IF('Formulación Plan Mejora'!#REF!="","",'Formulación Plan Mejora'!#REF!)</f>
        <v>#REF!</v>
      </c>
      <c r="H57" s="2"/>
      <c r="I57" s="7" t="e">
        <f>IF('Formulación Plan Mejora'!#REF!="","",'Formulación Plan Mejora'!#REF!)</f>
        <v>#REF!</v>
      </c>
      <c r="J57" s="7" t="e">
        <f>IF('Formulación Plan Mejora'!#REF!="","",'Formulación Plan Mejora'!#REF!)</f>
        <v>#REF!</v>
      </c>
      <c r="K57" s="4" t="e">
        <f t="shared" si="0"/>
        <v>#REF!</v>
      </c>
      <c r="L57" s="1"/>
      <c r="M57" s="4" t="e">
        <f t="shared" si="2"/>
        <v>#REF!</v>
      </c>
      <c r="N57" s="1"/>
      <c r="O57" s="2" t="e">
        <f>IF(N57/'Formulación Plan Mejora'!#REF!&gt;1,1,+N57/'Formulación Plan Mejora'!#REF!)</f>
        <v>#REF!</v>
      </c>
      <c r="P57" s="2" t="e">
        <f t="shared" si="5"/>
        <v>#REF!</v>
      </c>
      <c r="Q57" s="2" t="e">
        <f t="shared" si="4"/>
        <v>#REF!</v>
      </c>
      <c r="R57" s="1"/>
    </row>
    <row r="58" spans="1:18" ht="15.75" x14ac:dyDescent="0.25">
      <c r="A58" s="2" t="e">
        <f>IF('Formulación Plan Mejora'!#REF!="","",'Formulación Plan Mejora'!#REF!)</f>
        <v>#REF!</v>
      </c>
      <c r="B58" s="2"/>
      <c r="C58" s="2" t="e">
        <f>IF('Formulación Plan Mejora'!#REF!="","",'Formulación Plan Mejora'!#REF!)</f>
        <v>#REF!</v>
      </c>
      <c r="D58" s="2" t="e">
        <f>IF('Formulación Plan Mejora'!#REF!="","",'Formulación Plan Mejora'!#REF!)</f>
        <v>#REF!</v>
      </c>
      <c r="E58" s="2" t="e">
        <f>IF('Formulación Plan Mejora'!#REF!="","",'Formulación Plan Mejora'!#REF!)</f>
        <v>#REF!</v>
      </c>
      <c r="F58" s="2" t="e">
        <f>IF('Formulación Plan Mejora'!#REF!="","",'Formulación Plan Mejora'!#REF!)</f>
        <v>#REF!</v>
      </c>
      <c r="G58" s="2" t="e">
        <f>IF('Formulación Plan Mejora'!#REF!="","",'Formulación Plan Mejora'!#REF!)</f>
        <v>#REF!</v>
      </c>
      <c r="H58" s="2"/>
      <c r="I58" s="7" t="e">
        <f>IF('Formulación Plan Mejora'!#REF!="","",'Formulación Plan Mejora'!#REF!)</f>
        <v>#REF!</v>
      </c>
      <c r="J58" s="7" t="e">
        <f>IF('Formulación Plan Mejora'!#REF!="","",'Formulación Plan Mejora'!#REF!)</f>
        <v>#REF!</v>
      </c>
      <c r="K58" s="4" t="e">
        <f t="shared" si="0"/>
        <v>#REF!</v>
      </c>
      <c r="L58" s="1"/>
      <c r="M58" s="4" t="e">
        <f t="shared" si="2"/>
        <v>#REF!</v>
      </c>
      <c r="N58" s="1"/>
      <c r="O58" s="2" t="e">
        <f>IF(N58/'Formulación Plan Mejora'!#REF!&gt;1,1,+N58/'Formulación Plan Mejora'!#REF!)</f>
        <v>#REF!</v>
      </c>
      <c r="P58" s="2" t="e">
        <f t="shared" si="5"/>
        <v>#REF!</v>
      </c>
      <c r="Q58" s="2" t="e">
        <f t="shared" si="4"/>
        <v>#REF!</v>
      </c>
      <c r="R58" s="1"/>
    </row>
    <row r="59" spans="1:18" ht="15.75" x14ac:dyDescent="0.25">
      <c r="A59" s="2" t="e">
        <f>IF('Formulación Plan Mejora'!#REF!="","",'Formulación Plan Mejora'!#REF!)</f>
        <v>#REF!</v>
      </c>
      <c r="B59" s="2"/>
      <c r="C59" s="2" t="e">
        <f>IF('Formulación Plan Mejora'!#REF!="","",'Formulación Plan Mejora'!#REF!)</f>
        <v>#REF!</v>
      </c>
      <c r="D59" s="2" t="e">
        <f>IF('Formulación Plan Mejora'!#REF!="","",'Formulación Plan Mejora'!#REF!)</f>
        <v>#REF!</v>
      </c>
      <c r="E59" s="2" t="e">
        <f>IF('Formulación Plan Mejora'!#REF!="","",'Formulación Plan Mejora'!#REF!)</f>
        <v>#REF!</v>
      </c>
      <c r="F59" s="2" t="e">
        <f>IF('Formulación Plan Mejora'!#REF!="","",'Formulación Plan Mejora'!#REF!)</f>
        <v>#REF!</v>
      </c>
      <c r="G59" s="2" t="e">
        <f>IF('Formulación Plan Mejora'!#REF!="","",'Formulación Plan Mejora'!#REF!)</f>
        <v>#REF!</v>
      </c>
      <c r="H59" s="2"/>
      <c r="I59" s="7" t="e">
        <f>IF('Formulación Plan Mejora'!#REF!="","",'Formulación Plan Mejora'!#REF!)</f>
        <v>#REF!</v>
      </c>
      <c r="J59" s="7" t="e">
        <f>IF('Formulación Plan Mejora'!#REF!="","",'Formulación Plan Mejora'!#REF!)</f>
        <v>#REF!</v>
      </c>
      <c r="K59" s="4" t="e">
        <f t="shared" si="0"/>
        <v>#REF!</v>
      </c>
      <c r="L59" s="1"/>
      <c r="M59" s="4" t="e">
        <f t="shared" si="2"/>
        <v>#REF!</v>
      </c>
      <c r="N59" s="1"/>
      <c r="O59" s="2" t="e">
        <f>IF(N59/'Formulación Plan Mejora'!#REF!&gt;1,1,+N59/'Formulación Plan Mejora'!#REF!)</f>
        <v>#REF!</v>
      </c>
      <c r="P59" s="2" t="e">
        <f t="shared" si="5"/>
        <v>#REF!</v>
      </c>
      <c r="Q59" s="2" t="e">
        <f t="shared" si="4"/>
        <v>#REF!</v>
      </c>
      <c r="R59" s="1"/>
    </row>
    <row r="60" spans="1:18" ht="15.75" x14ac:dyDescent="0.25">
      <c r="A60" s="2" t="e">
        <f>IF('Formulación Plan Mejora'!#REF!="","",'Formulación Plan Mejora'!#REF!)</f>
        <v>#REF!</v>
      </c>
      <c r="B60" s="2"/>
      <c r="C60" s="2" t="e">
        <f>IF('Formulación Plan Mejora'!#REF!="","",'Formulación Plan Mejora'!#REF!)</f>
        <v>#REF!</v>
      </c>
      <c r="D60" s="2" t="e">
        <f>IF('Formulación Plan Mejora'!#REF!="","",'Formulación Plan Mejora'!#REF!)</f>
        <v>#REF!</v>
      </c>
      <c r="E60" s="2" t="e">
        <f>IF('Formulación Plan Mejora'!#REF!="","",'Formulación Plan Mejora'!#REF!)</f>
        <v>#REF!</v>
      </c>
      <c r="F60" s="2" t="e">
        <f>IF('Formulación Plan Mejora'!#REF!="","",'Formulación Plan Mejora'!#REF!)</f>
        <v>#REF!</v>
      </c>
      <c r="G60" s="2" t="e">
        <f>IF('Formulación Plan Mejora'!#REF!="","",'Formulación Plan Mejora'!#REF!)</f>
        <v>#REF!</v>
      </c>
      <c r="H60" s="2"/>
      <c r="I60" s="7" t="e">
        <f>IF('Formulación Plan Mejora'!#REF!="","",'Formulación Plan Mejora'!#REF!)</f>
        <v>#REF!</v>
      </c>
      <c r="J60" s="7" t="e">
        <f>IF('Formulación Plan Mejora'!#REF!="","",'Formulación Plan Mejora'!#REF!)</f>
        <v>#REF!</v>
      </c>
      <c r="K60" s="4" t="e">
        <f t="shared" si="0"/>
        <v>#REF!</v>
      </c>
      <c r="L60" s="1"/>
      <c r="M60" s="4" t="e">
        <f t="shared" si="2"/>
        <v>#REF!</v>
      </c>
      <c r="N60" s="1"/>
      <c r="O60" s="2" t="e">
        <f>IF(N60/'Formulación Plan Mejora'!#REF!&gt;1,1,+N60/'Formulación Plan Mejora'!#REF!)</f>
        <v>#REF!</v>
      </c>
      <c r="P60" s="2" t="e">
        <f t="shared" si="5"/>
        <v>#REF!</v>
      </c>
      <c r="Q60" s="2" t="e">
        <f t="shared" si="4"/>
        <v>#REF!</v>
      </c>
      <c r="R60" s="1"/>
    </row>
    <row r="61" spans="1:18" ht="15.75" x14ac:dyDescent="0.25">
      <c r="A61" s="2" t="e">
        <f>IF('Formulación Plan Mejora'!#REF!="","",'Formulación Plan Mejora'!#REF!)</f>
        <v>#REF!</v>
      </c>
      <c r="B61" s="2"/>
      <c r="C61" s="2" t="e">
        <f>IF('Formulación Plan Mejora'!#REF!="","",'Formulación Plan Mejora'!#REF!)</f>
        <v>#REF!</v>
      </c>
      <c r="D61" s="2" t="e">
        <f>IF('Formulación Plan Mejora'!#REF!="","",'Formulación Plan Mejora'!#REF!)</f>
        <v>#REF!</v>
      </c>
      <c r="E61" s="2" t="e">
        <f>IF('Formulación Plan Mejora'!#REF!="","",'Formulación Plan Mejora'!#REF!)</f>
        <v>#REF!</v>
      </c>
      <c r="F61" s="2" t="e">
        <f>IF('Formulación Plan Mejora'!#REF!="","",'Formulación Plan Mejora'!#REF!)</f>
        <v>#REF!</v>
      </c>
      <c r="G61" s="2" t="e">
        <f>IF('Formulación Plan Mejora'!#REF!="","",'Formulación Plan Mejora'!#REF!)</f>
        <v>#REF!</v>
      </c>
      <c r="H61" s="2"/>
      <c r="I61" s="7" t="e">
        <f>IF('Formulación Plan Mejora'!#REF!="","",'Formulación Plan Mejora'!#REF!)</f>
        <v>#REF!</v>
      </c>
      <c r="J61" s="7" t="e">
        <f>IF('Formulación Plan Mejora'!#REF!="","",'Formulación Plan Mejora'!#REF!)</f>
        <v>#REF!</v>
      </c>
      <c r="K61" s="4" t="e">
        <f t="shared" si="0"/>
        <v>#REF!</v>
      </c>
      <c r="L61" s="1"/>
      <c r="M61" s="4" t="e">
        <f t="shared" si="2"/>
        <v>#REF!</v>
      </c>
      <c r="N61" s="1"/>
      <c r="O61" s="2" t="e">
        <f>IF(N61/'Formulación Plan Mejora'!#REF!&gt;1,1,+N61/'Formulación Plan Mejora'!#REF!)</f>
        <v>#REF!</v>
      </c>
      <c r="P61" s="2" t="e">
        <f t="shared" si="5"/>
        <v>#REF!</v>
      </c>
      <c r="Q61" s="2" t="e">
        <f t="shared" si="4"/>
        <v>#REF!</v>
      </c>
      <c r="R61" s="1"/>
    </row>
    <row r="62" spans="1:18" ht="15.75" x14ac:dyDescent="0.25">
      <c r="A62" s="2" t="e">
        <f>IF('Formulación Plan Mejora'!#REF!="","",'Formulación Plan Mejora'!#REF!)</f>
        <v>#REF!</v>
      </c>
      <c r="B62" s="2"/>
      <c r="C62" s="2" t="e">
        <f>IF('Formulación Plan Mejora'!#REF!="","",'Formulación Plan Mejora'!#REF!)</f>
        <v>#REF!</v>
      </c>
      <c r="D62" s="2" t="e">
        <f>IF('Formulación Plan Mejora'!#REF!="","",'Formulación Plan Mejora'!#REF!)</f>
        <v>#REF!</v>
      </c>
      <c r="E62" s="2" t="e">
        <f>IF('Formulación Plan Mejora'!#REF!="","",'Formulación Plan Mejora'!#REF!)</f>
        <v>#REF!</v>
      </c>
      <c r="F62" s="2" t="e">
        <f>IF('Formulación Plan Mejora'!#REF!="","",'Formulación Plan Mejora'!#REF!)</f>
        <v>#REF!</v>
      </c>
      <c r="G62" s="2" t="e">
        <f>IF('Formulación Plan Mejora'!#REF!="","",'Formulación Plan Mejora'!#REF!)</f>
        <v>#REF!</v>
      </c>
      <c r="H62" s="2"/>
      <c r="I62" s="7" t="e">
        <f>IF('Formulación Plan Mejora'!#REF!="","",'Formulación Plan Mejora'!#REF!)</f>
        <v>#REF!</v>
      </c>
      <c r="J62" s="7" t="e">
        <f>IF('Formulación Plan Mejora'!#REF!="","",'Formulación Plan Mejora'!#REF!)</f>
        <v>#REF!</v>
      </c>
      <c r="K62" s="4" t="e">
        <f t="shared" si="0"/>
        <v>#REF!</v>
      </c>
      <c r="L62" s="1"/>
      <c r="M62" s="4" t="e">
        <f t="shared" si="2"/>
        <v>#REF!</v>
      </c>
      <c r="N62" s="1"/>
      <c r="O62" s="2" t="e">
        <f>IF(N62/'Formulación Plan Mejora'!#REF!&gt;1,1,+N62/'Formulación Plan Mejora'!#REF!)</f>
        <v>#REF!</v>
      </c>
      <c r="P62" s="2" t="e">
        <f t="shared" si="5"/>
        <v>#REF!</v>
      </c>
      <c r="Q62" s="2" t="e">
        <f t="shared" si="4"/>
        <v>#REF!</v>
      </c>
      <c r="R62" s="1"/>
    </row>
    <row r="63" spans="1:18" ht="15.75" x14ac:dyDescent="0.25">
      <c r="A63" s="2" t="e">
        <f>IF('Formulación Plan Mejora'!#REF!="","",'Formulación Plan Mejora'!#REF!)</f>
        <v>#REF!</v>
      </c>
      <c r="B63" s="2"/>
      <c r="C63" s="2" t="e">
        <f>IF('Formulación Plan Mejora'!#REF!="","",'Formulación Plan Mejora'!#REF!)</f>
        <v>#REF!</v>
      </c>
      <c r="D63" s="2" t="e">
        <f>IF('Formulación Plan Mejora'!#REF!="","",'Formulación Plan Mejora'!#REF!)</f>
        <v>#REF!</v>
      </c>
      <c r="E63" s="2" t="e">
        <f>IF('Formulación Plan Mejora'!#REF!="","",'Formulación Plan Mejora'!#REF!)</f>
        <v>#REF!</v>
      </c>
      <c r="F63" s="2" t="e">
        <f>IF('Formulación Plan Mejora'!#REF!="","",'Formulación Plan Mejora'!#REF!)</f>
        <v>#REF!</v>
      </c>
      <c r="G63" s="2" t="e">
        <f>IF('Formulación Plan Mejora'!#REF!="","",'Formulación Plan Mejora'!#REF!)</f>
        <v>#REF!</v>
      </c>
      <c r="H63" s="2"/>
      <c r="I63" s="7" t="e">
        <f>IF('Formulación Plan Mejora'!#REF!="","",'Formulación Plan Mejora'!#REF!)</f>
        <v>#REF!</v>
      </c>
      <c r="J63" s="7" t="e">
        <f>IF('Formulación Plan Mejora'!#REF!="","",'Formulación Plan Mejora'!#REF!)</f>
        <v>#REF!</v>
      </c>
      <c r="K63" s="4" t="e">
        <f t="shared" si="0"/>
        <v>#REF!</v>
      </c>
      <c r="L63" s="1"/>
      <c r="M63" s="4" t="e">
        <f t="shared" si="2"/>
        <v>#REF!</v>
      </c>
      <c r="N63" s="1"/>
      <c r="O63" s="2" t="e">
        <f>IF(N63/'Formulación Plan Mejora'!#REF!&gt;1,1,+N63/'Formulación Plan Mejora'!#REF!)</f>
        <v>#REF!</v>
      </c>
      <c r="P63" s="2" t="e">
        <f t="shared" si="5"/>
        <v>#REF!</v>
      </c>
      <c r="Q63" s="2" t="e">
        <f t="shared" si="4"/>
        <v>#REF!</v>
      </c>
      <c r="R63" s="1"/>
    </row>
    <row r="64" spans="1:18" ht="15.75" x14ac:dyDescent="0.25">
      <c r="A64" s="2" t="e">
        <f>IF('Formulación Plan Mejora'!#REF!="","",'Formulación Plan Mejora'!#REF!)</f>
        <v>#REF!</v>
      </c>
      <c r="B64" s="2"/>
      <c r="C64" s="2" t="e">
        <f>IF('Formulación Plan Mejora'!#REF!="","",'Formulación Plan Mejora'!#REF!)</f>
        <v>#REF!</v>
      </c>
      <c r="D64" s="2" t="e">
        <f>IF('Formulación Plan Mejora'!#REF!="","",'Formulación Plan Mejora'!#REF!)</f>
        <v>#REF!</v>
      </c>
      <c r="E64" s="2" t="e">
        <f>IF('Formulación Plan Mejora'!#REF!="","",'Formulación Plan Mejora'!#REF!)</f>
        <v>#REF!</v>
      </c>
      <c r="F64" s="2" t="e">
        <f>IF('Formulación Plan Mejora'!#REF!="","",'Formulación Plan Mejora'!#REF!)</f>
        <v>#REF!</v>
      </c>
      <c r="G64" s="2" t="e">
        <f>IF('Formulación Plan Mejora'!#REF!="","",'Formulación Plan Mejora'!#REF!)</f>
        <v>#REF!</v>
      </c>
      <c r="H64" s="2"/>
      <c r="I64" s="7" t="e">
        <f>IF('Formulación Plan Mejora'!#REF!="","",'Formulación Plan Mejora'!#REF!)</f>
        <v>#REF!</v>
      </c>
      <c r="J64" s="7" t="e">
        <f>IF('Formulación Plan Mejora'!#REF!="","",'Formulación Plan Mejora'!#REF!)</f>
        <v>#REF!</v>
      </c>
      <c r="K64" s="4" t="e">
        <f t="shared" si="0"/>
        <v>#REF!</v>
      </c>
      <c r="L64" s="1"/>
      <c r="M64" s="4" t="e">
        <f t="shared" si="2"/>
        <v>#REF!</v>
      </c>
      <c r="N64" s="1"/>
      <c r="O64" s="2" t="e">
        <f>IF(N64/'Formulación Plan Mejora'!#REF!&gt;1,1,+N64/'Formulación Plan Mejora'!#REF!)</f>
        <v>#REF!</v>
      </c>
      <c r="P64" s="2" t="e">
        <f t="shared" si="5"/>
        <v>#REF!</v>
      </c>
      <c r="Q64" s="2" t="e">
        <f t="shared" si="4"/>
        <v>#REF!</v>
      </c>
      <c r="R64" s="1"/>
    </row>
    <row r="65" spans="1:18" ht="15.75" x14ac:dyDescent="0.25">
      <c r="A65" s="2" t="e">
        <f>IF('Formulación Plan Mejora'!#REF!="","",'Formulación Plan Mejora'!#REF!)</f>
        <v>#REF!</v>
      </c>
      <c r="B65" s="2"/>
      <c r="C65" s="2" t="e">
        <f>IF('Formulación Plan Mejora'!#REF!="","",'Formulación Plan Mejora'!#REF!)</f>
        <v>#REF!</v>
      </c>
      <c r="D65" s="2" t="e">
        <f>IF('Formulación Plan Mejora'!#REF!="","",'Formulación Plan Mejora'!#REF!)</f>
        <v>#REF!</v>
      </c>
      <c r="E65" s="2" t="e">
        <f>IF('Formulación Plan Mejora'!#REF!="","",'Formulación Plan Mejora'!#REF!)</f>
        <v>#REF!</v>
      </c>
      <c r="F65" s="2" t="e">
        <f>IF('Formulación Plan Mejora'!#REF!="","",'Formulación Plan Mejora'!#REF!)</f>
        <v>#REF!</v>
      </c>
      <c r="G65" s="2" t="e">
        <f>IF('Formulación Plan Mejora'!#REF!="","",'Formulación Plan Mejora'!#REF!)</f>
        <v>#REF!</v>
      </c>
      <c r="H65" s="2"/>
      <c r="I65" s="7" t="e">
        <f>IF('Formulación Plan Mejora'!#REF!="","",'Formulación Plan Mejora'!#REF!)</f>
        <v>#REF!</v>
      </c>
      <c r="J65" s="7" t="e">
        <f>IF('Formulación Plan Mejora'!#REF!="","",'Formulación Plan Mejora'!#REF!)</f>
        <v>#REF!</v>
      </c>
      <c r="K65" s="4" t="e">
        <f t="shared" si="0"/>
        <v>#REF!</v>
      </c>
      <c r="L65" s="1"/>
      <c r="M65" s="4" t="e">
        <f t="shared" si="2"/>
        <v>#REF!</v>
      </c>
      <c r="N65" s="1"/>
      <c r="O65" s="2" t="e">
        <f>IF(N65/'Formulación Plan Mejora'!#REF!&gt;1,1,+N65/'Formulación Plan Mejora'!#REF!)</f>
        <v>#REF!</v>
      </c>
      <c r="P65" s="2" t="e">
        <f t="shared" si="5"/>
        <v>#REF!</v>
      </c>
      <c r="Q65" s="2" t="e">
        <f t="shared" si="4"/>
        <v>#REF!</v>
      </c>
      <c r="R65" s="1"/>
    </row>
    <row r="66" spans="1:18" ht="15.75" x14ac:dyDescent="0.25">
      <c r="A66" s="2" t="e">
        <f>IF('Formulación Plan Mejora'!#REF!="","",'Formulación Plan Mejora'!#REF!)</f>
        <v>#REF!</v>
      </c>
      <c r="B66" s="2"/>
      <c r="C66" s="2" t="e">
        <f>IF('Formulación Plan Mejora'!#REF!="","",'Formulación Plan Mejora'!#REF!)</f>
        <v>#REF!</v>
      </c>
      <c r="D66" s="2" t="e">
        <f>IF('Formulación Plan Mejora'!#REF!="","",'Formulación Plan Mejora'!#REF!)</f>
        <v>#REF!</v>
      </c>
      <c r="E66" s="2" t="e">
        <f>IF('Formulación Plan Mejora'!#REF!="","",'Formulación Plan Mejora'!#REF!)</f>
        <v>#REF!</v>
      </c>
      <c r="F66" s="2" t="e">
        <f>IF('Formulación Plan Mejora'!#REF!="","",'Formulación Plan Mejora'!#REF!)</f>
        <v>#REF!</v>
      </c>
      <c r="G66" s="2" t="e">
        <f>IF('Formulación Plan Mejora'!#REF!="","",'Formulación Plan Mejora'!#REF!)</f>
        <v>#REF!</v>
      </c>
      <c r="H66" s="2"/>
      <c r="I66" s="7" t="e">
        <f>IF('Formulación Plan Mejora'!#REF!="","",'Formulación Plan Mejora'!#REF!)</f>
        <v>#REF!</v>
      </c>
      <c r="J66" s="7" t="e">
        <f>IF('Formulación Plan Mejora'!#REF!="","",'Formulación Plan Mejora'!#REF!)</f>
        <v>#REF!</v>
      </c>
      <c r="K66" s="4" t="e">
        <f t="shared" si="0"/>
        <v>#REF!</v>
      </c>
      <c r="L66" s="1"/>
      <c r="M66" s="4" t="e">
        <f t="shared" si="2"/>
        <v>#REF!</v>
      </c>
      <c r="N66" s="1"/>
      <c r="O66" s="2" t="e">
        <f>IF(N66/'Formulación Plan Mejora'!#REF!&gt;1,1,+N66/'Formulación Plan Mejora'!#REF!)</f>
        <v>#REF!</v>
      </c>
      <c r="P66" s="2" t="e">
        <f t="shared" si="5"/>
        <v>#REF!</v>
      </c>
      <c r="Q66" s="2" t="e">
        <f t="shared" si="4"/>
        <v>#REF!</v>
      </c>
      <c r="R66" s="1"/>
    </row>
    <row r="67" spans="1:18" ht="15.75" x14ac:dyDescent="0.25">
      <c r="A67" s="2" t="e">
        <f>IF('Formulación Plan Mejora'!#REF!="","",'Formulación Plan Mejora'!#REF!)</f>
        <v>#REF!</v>
      </c>
      <c r="B67" s="2"/>
      <c r="C67" s="2" t="e">
        <f>IF('Formulación Plan Mejora'!#REF!="","",'Formulación Plan Mejora'!#REF!)</f>
        <v>#REF!</v>
      </c>
      <c r="D67" s="2" t="e">
        <f>IF('Formulación Plan Mejora'!#REF!="","",'Formulación Plan Mejora'!#REF!)</f>
        <v>#REF!</v>
      </c>
      <c r="E67" s="2" t="e">
        <f>IF('Formulación Plan Mejora'!#REF!="","",'Formulación Plan Mejora'!#REF!)</f>
        <v>#REF!</v>
      </c>
      <c r="F67" s="2" t="e">
        <f>IF('Formulación Plan Mejora'!#REF!="","",'Formulación Plan Mejora'!#REF!)</f>
        <v>#REF!</v>
      </c>
      <c r="G67" s="2" t="e">
        <f>IF('Formulación Plan Mejora'!#REF!="","",'Formulación Plan Mejora'!#REF!)</f>
        <v>#REF!</v>
      </c>
      <c r="H67" s="2"/>
      <c r="I67" s="7" t="e">
        <f>IF('Formulación Plan Mejora'!#REF!="","",'Formulación Plan Mejora'!#REF!)</f>
        <v>#REF!</v>
      </c>
      <c r="J67" s="7" t="e">
        <f>IF('Formulación Plan Mejora'!#REF!="","",'Formulación Plan Mejora'!#REF!)</f>
        <v>#REF!</v>
      </c>
      <c r="K67" s="4" t="e">
        <f t="shared" si="0"/>
        <v>#REF!</v>
      </c>
      <c r="L67" s="1"/>
      <c r="M67" s="4" t="e">
        <f t="shared" si="2"/>
        <v>#REF!</v>
      </c>
      <c r="N67" s="1"/>
      <c r="O67" s="2" t="e">
        <f>IF(N67/'Formulación Plan Mejora'!#REF!&gt;1,1,+N67/'Formulación Plan Mejora'!#REF!)</f>
        <v>#REF!</v>
      </c>
      <c r="P67" s="2" t="e">
        <f t="shared" si="5"/>
        <v>#REF!</v>
      </c>
      <c r="Q67" s="2" t="e">
        <f t="shared" si="4"/>
        <v>#REF!</v>
      </c>
      <c r="R67" s="1"/>
    </row>
    <row r="68" spans="1:18" ht="15.75" x14ac:dyDescent="0.25">
      <c r="A68" s="2" t="e">
        <f>IF('Formulación Plan Mejora'!#REF!="","",'Formulación Plan Mejora'!#REF!)</f>
        <v>#REF!</v>
      </c>
      <c r="B68" s="2"/>
      <c r="C68" s="2" t="e">
        <f>IF('Formulación Plan Mejora'!#REF!="","",'Formulación Plan Mejora'!#REF!)</f>
        <v>#REF!</v>
      </c>
      <c r="D68" s="2" t="e">
        <f>IF('Formulación Plan Mejora'!#REF!="","",'Formulación Plan Mejora'!#REF!)</f>
        <v>#REF!</v>
      </c>
      <c r="E68" s="2" t="e">
        <f>IF('Formulación Plan Mejora'!#REF!="","",'Formulación Plan Mejora'!#REF!)</f>
        <v>#REF!</v>
      </c>
      <c r="F68" s="2" t="e">
        <f>IF('Formulación Plan Mejora'!#REF!="","",'Formulación Plan Mejora'!#REF!)</f>
        <v>#REF!</v>
      </c>
      <c r="G68" s="2" t="e">
        <f>IF('Formulación Plan Mejora'!#REF!="","",'Formulación Plan Mejora'!#REF!)</f>
        <v>#REF!</v>
      </c>
      <c r="H68" s="2"/>
      <c r="I68" s="7" t="e">
        <f>IF('Formulación Plan Mejora'!#REF!="","",'Formulación Plan Mejora'!#REF!)</f>
        <v>#REF!</v>
      </c>
      <c r="J68" s="7" t="e">
        <f>IF('Formulación Plan Mejora'!#REF!="","",'Formulación Plan Mejora'!#REF!)</f>
        <v>#REF!</v>
      </c>
      <c r="K68" s="4" t="e">
        <f t="shared" si="0"/>
        <v>#REF!</v>
      </c>
      <c r="L68" s="1"/>
      <c r="M68" s="4" t="e">
        <f t="shared" si="2"/>
        <v>#REF!</v>
      </c>
      <c r="N68" s="1"/>
      <c r="O68" s="2" t="e">
        <f>IF(N68/'Formulación Plan Mejora'!#REF!&gt;1,1,+N68/'Formulación Plan Mejora'!#REF!)</f>
        <v>#REF!</v>
      </c>
      <c r="P68" s="2" t="e">
        <f t="shared" si="5"/>
        <v>#REF!</v>
      </c>
      <c r="Q68" s="2" t="e">
        <f t="shared" si="4"/>
        <v>#REF!</v>
      </c>
      <c r="R68" s="1"/>
    </row>
    <row r="69" spans="1:18" ht="15.75" x14ac:dyDescent="0.25">
      <c r="A69" s="2" t="e">
        <f>IF('Formulación Plan Mejora'!#REF!="","",'Formulación Plan Mejora'!#REF!)</f>
        <v>#REF!</v>
      </c>
      <c r="B69" s="2"/>
      <c r="C69" s="2" t="e">
        <f>IF('Formulación Plan Mejora'!#REF!="","",'Formulación Plan Mejora'!#REF!)</f>
        <v>#REF!</v>
      </c>
      <c r="D69" s="2" t="e">
        <f>IF('Formulación Plan Mejora'!#REF!="","",'Formulación Plan Mejora'!#REF!)</f>
        <v>#REF!</v>
      </c>
      <c r="E69" s="2" t="e">
        <f>IF('Formulación Plan Mejora'!#REF!="","",'Formulación Plan Mejora'!#REF!)</f>
        <v>#REF!</v>
      </c>
      <c r="F69" s="2" t="e">
        <f>IF('Formulación Plan Mejora'!#REF!="","",'Formulación Plan Mejora'!#REF!)</f>
        <v>#REF!</v>
      </c>
      <c r="G69" s="2" t="e">
        <f>IF('Formulación Plan Mejora'!#REF!="","",'Formulación Plan Mejora'!#REF!)</f>
        <v>#REF!</v>
      </c>
      <c r="H69" s="2"/>
      <c r="I69" s="7" t="e">
        <f>IF('Formulación Plan Mejora'!#REF!="","",'Formulación Plan Mejora'!#REF!)</f>
        <v>#REF!</v>
      </c>
      <c r="J69" s="7" t="e">
        <f>IF('Formulación Plan Mejora'!#REF!="","",'Formulación Plan Mejora'!#REF!)</f>
        <v>#REF!</v>
      </c>
      <c r="K69" s="4" t="e">
        <f t="shared" si="0"/>
        <v>#REF!</v>
      </c>
      <c r="L69" s="1"/>
      <c r="M69" s="4" t="e">
        <f t="shared" si="2"/>
        <v>#REF!</v>
      </c>
      <c r="N69" s="1"/>
      <c r="O69" s="2" t="e">
        <f>IF(N69/'Formulación Plan Mejora'!#REF!&gt;1,1,+N69/'Formulación Plan Mejora'!#REF!)</f>
        <v>#REF!</v>
      </c>
      <c r="P69" s="2" t="e">
        <f t="shared" si="5"/>
        <v>#REF!</v>
      </c>
      <c r="Q69" s="2" t="e">
        <f t="shared" si="4"/>
        <v>#REF!</v>
      </c>
      <c r="R69" s="1"/>
    </row>
    <row r="70" spans="1:18" ht="15.75" x14ac:dyDescent="0.25">
      <c r="A70" s="2" t="e">
        <f>IF('Formulación Plan Mejora'!#REF!="","",'Formulación Plan Mejora'!#REF!)</f>
        <v>#REF!</v>
      </c>
      <c r="B70" s="2"/>
      <c r="C70" s="2" t="e">
        <f>IF('Formulación Plan Mejora'!#REF!="","",'Formulación Plan Mejora'!#REF!)</f>
        <v>#REF!</v>
      </c>
      <c r="D70" s="2" t="e">
        <f>IF('Formulación Plan Mejora'!#REF!="","",'Formulación Plan Mejora'!#REF!)</f>
        <v>#REF!</v>
      </c>
      <c r="E70" s="2" t="e">
        <f>IF('Formulación Plan Mejora'!#REF!="","",'Formulación Plan Mejora'!#REF!)</f>
        <v>#REF!</v>
      </c>
      <c r="F70" s="2" t="e">
        <f>IF('Formulación Plan Mejora'!#REF!="","",'Formulación Plan Mejora'!#REF!)</f>
        <v>#REF!</v>
      </c>
      <c r="G70" s="2" t="e">
        <f>IF('Formulación Plan Mejora'!#REF!="","",'Formulación Plan Mejora'!#REF!)</f>
        <v>#REF!</v>
      </c>
      <c r="H70" s="2"/>
      <c r="I70" s="7" t="e">
        <f>IF('Formulación Plan Mejora'!#REF!="","",'Formulación Plan Mejora'!#REF!)</f>
        <v>#REF!</v>
      </c>
      <c r="J70" s="7" t="e">
        <f>IF('Formulación Plan Mejora'!#REF!="","",'Formulación Plan Mejora'!#REF!)</f>
        <v>#REF!</v>
      </c>
      <c r="K70" s="4" t="e">
        <f t="shared" si="0"/>
        <v>#REF!</v>
      </c>
      <c r="L70" s="1"/>
      <c r="M70" s="4" t="e">
        <f t="shared" si="2"/>
        <v>#REF!</v>
      </c>
      <c r="N70" s="1"/>
      <c r="O70" s="2" t="e">
        <f>IF(N70/'Formulación Plan Mejora'!#REF!&gt;1,1,+N70/'Formulación Plan Mejora'!#REF!)</f>
        <v>#REF!</v>
      </c>
      <c r="P70" s="2" t="e">
        <f t="shared" si="5"/>
        <v>#REF!</v>
      </c>
      <c r="Q70" s="2" t="e">
        <f t="shared" si="4"/>
        <v>#REF!</v>
      </c>
      <c r="R70" s="1"/>
    </row>
    <row r="71" spans="1:18" ht="15.75" x14ac:dyDescent="0.25">
      <c r="A71" s="2" t="e">
        <f>IF('Formulación Plan Mejora'!#REF!="","",'Formulación Plan Mejora'!#REF!)</f>
        <v>#REF!</v>
      </c>
      <c r="B71" s="2"/>
      <c r="C71" s="2" t="e">
        <f>IF('Formulación Plan Mejora'!#REF!="","",'Formulación Plan Mejora'!#REF!)</f>
        <v>#REF!</v>
      </c>
      <c r="D71" s="2" t="e">
        <f>IF('Formulación Plan Mejora'!#REF!="","",'Formulación Plan Mejora'!#REF!)</f>
        <v>#REF!</v>
      </c>
      <c r="E71" s="2" t="e">
        <f>IF('Formulación Plan Mejora'!#REF!="","",'Formulación Plan Mejora'!#REF!)</f>
        <v>#REF!</v>
      </c>
      <c r="F71" s="2" t="e">
        <f>IF('Formulación Plan Mejora'!#REF!="","",'Formulación Plan Mejora'!#REF!)</f>
        <v>#REF!</v>
      </c>
      <c r="G71" s="2" t="e">
        <f>IF('Formulación Plan Mejora'!#REF!="","",'Formulación Plan Mejora'!#REF!)</f>
        <v>#REF!</v>
      </c>
      <c r="H71" s="2"/>
      <c r="I71" s="7" t="e">
        <f>IF('Formulación Plan Mejora'!#REF!="","",'Formulación Plan Mejora'!#REF!)</f>
        <v>#REF!</v>
      </c>
      <c r="J71" s="7" t="e">
        <f>IF('Formulación Plan Mejora'!#REF!="","",'Formulación Plan Mejora'!#REF!)</f>
        <v>#REF!</v>
      </c>
      <c r="K71" s="4" t="e">
        <f t="shared" si="0"/>
        <v>#REF!</v>
      </c>
      <c r="L71" s="1"/>
      <c r="M71" s="4" t="e">
        <f t="shared" si="2"/>
        <v>#REF!</v>
      </c>
      <c r="N71" s="1"/>
      <c r="O71" s="2" t="e">
        <f>IF(N71/'Formulación Plan Mejora'!#REF!&gt;1,1,+N71/'Formulación Plan Mejora'!#REF!)</f>
        <v>#REF!</v>
      </c>
      <c r="P71" s="2" t="e">
        <f t="shared" si="5"/>
        <v>#REF!</v>
      </c>
      <c r="Q71" s="2" t="e">
        <f t="shared" si="4"/>
        <v>#REF!</v>
      </c>
      <c r="R71" s="1"/>
    </row>
    <row r="72" spans="1:18" ht="15.75" x14ac:dyDescent="0.25">
      <c r="A72" s="2" t="e">
        <f>IF('Formulación Plan Mejora'!#REF!="","",'Formulación Plan Mejora'!#REF!)</f>
        <v>#REF!</v>
      </c>
      <c r="B72" s="2"/>
      <c r="C72" s="2" t="e">
        <f>IF('Formulación Plan Mejora'!#REF!="","",'Formulación Plan Mejora'!#REF!)</f>
        <v>#REF!</v>
      </c>
      <c r="D72" s="2" t="e">
        <f>IF('Formulación Plan Mejora'!#REF!="","",'Formulación Plan Mejora'!#REF!)</f>
        <v>#REF!</v>
      </c>
      <c r="E72" s="2" t="e">
        <f>IF('Formulación Plan Mejora'!#REF!="","",'Formulación Plan Mejora'!#REF!)</f>
        <v>#REF!</v>
      </c>
      <c r="F72" s="2" t="e">
        <f>IF('Formulación Plan Mejora'!#REF!="","",'Formulación Plan Mejora'!#REF!)</f>
        <v>#REF!</v>
      </c>
      <c r="G72" s="2" t="e">
        <f>IF('Formulación Plan Mejora'!#REF!="","",'Formulación Plan Mejora'!#REF!)</f>
        <v>#REF!</v>
      </c>
      <c r="H72" s="2"/>
      <c r="I72" s="7" t="e">
        <f>IF('Formulación Plan Mejora'!#REF!="","",'Formulación Plan Mejora'!#REF!)</f>
        <v>#REF!</v>
      </c>
      <c r="J72" s="7" t="e">
        <f>IF('Formulación Plan Mejora'!#REF!="","",'Formulación Plan Mejora'!#REF!)</f>
        <v>#REF!</v>
      </c>
      <c r="K72" s="4" t="e">
        <f t="shared" si="0"/>
        <v>#REF!</v>
      </c>
      <c r="L72" s="1"/>
      <c r="M72" s="4" t="e">
        <f t="shared" si="2"/>
        <v>#REF!</v>
      </c>
      <c r="N72" s="1"/>
      <c r="O72" s="2" t="e">
        <f>IF(N72/'Formulación Plan Mejora'!#REF!&gt;1,1,+N72/'Formulación Plan Mejora'!#REF!)</f>
        <v>#REF!</v>
      </c>
      <c r="P72" s="2" t="e">
        <f t="shared" si="5"/>
        <v>#REF!</v>
      </c>
      <c r="Q72" s="2" t="e">
        <f t="shared" si="4"/>
        <v>#REF!</v>
      </c>
      <c r="R72" s="1"/>
    </row>
    <row r="73" spans="1:18" ht="15.75" x14ac:dyDescent="0.25">
      <c r="A73" s="2" t="e">
        <f>IF('Formulación Plan Mejora'!#REF!="","",'Formulación Plan Mejora'!#REF!)</f>
        <v>#REF!</v>
      </c>
      <c r="B73" s="2"/>
      <c r="C73" s="2" t="e">
        <f>IF('Formulación Plan Mejora'!#REF!="","",'Formulación Plan Mejora'!#REF!)</f>
        <v>#REF!</v>
      </c>
      <c r="D73" s="2" t="e">
        <f>IF('Formulación Plan Mejora'!#REF!="","",'Formulación Plan Mejora'!#REF!)</f>
        <v>#REF!</v>
      </c>
      <c r="E73" s="2" t="e">
        <f>IF('Formulación Plan Mejora'!#REF!="","",'Formulación Plan Mejora'!#REF!)</f>
        <v>#REF!</v>
      </c>
      <c r="F73" s="2" t="e">
        <f>IF('Formulación Plan Mejora'!#REF!="","",'Formulación Plan Mejora'!#REF!)</f>
        <v>#REF!</v>
      </c>
      <c r="G73" s="2" t="e">
        <f>IF('Formulación Plan Mejora'!#REF!="","",'Formulación Plan Mejora'!#REF!)</f>
        <v>#REF!</v>
      </c>
      <c r="H73" s="2"/>
      <c r="I73" s="7" t="e">
        <f>IF('Formulación Plan Mejora'!#REF!="","",'Formulación Plan Mejora'!#REF!)</f>
        <v>#REF!</v>
      </c>
      <c r="J73" s="7" t="e">
        <f>IF('Formulación Plan Mejora'!#REF!="","",'Formulación Plan Mejora'!#REF!)</f>
        <v>#REF!</v>
      </c>
      <c r="K73" s="4" t="e">
        <f t="shared" si="0"/>
        <v>#REF!</v>
      </c>
      <c r="L73" s="1"/>
      <c r="M73" s="4" t="e">
        <f t="shared" si="2"/>
        <v>#REF!</v>
      </c>
      <c r="N73" s="1"/>
      <c r="O73" s="2" t="e">
        <f>IF(N73/'Formulación Plan Mejora'!#REF!&gt;1,1,+N73/'Formulación Plan Mejora'!#REF!)</f>
        <v>#REF!</v>
      </c>
      <c r="P73" s="2" t="e">
        <f t="shared" si="5"/>
        <v>#REF!</v>
      </c>
      <c r="Q73" s="2" t="e">
        <f t="shared" si="4"/>
        <v>#REF!</v>
      </c>
      <c r="R73" s="1"/>
    </row>
    <row r="74" spans="1:18" ht="15.75" x14ac:dyDescent="0.25">
      <c r="A74" s="2" t="e">
        <f>IF('Formulación Plan Mejora'!#REF!="","",'Formulación Plan Mejora'!#REF!)</f>
        <v>#REF!</v>
      </c>
      <c r="B74" s="2"/>
      <c r="C74" s="2" t="e">
        <f>IF('Formulación Plan Mejora'!#REF!="","",'Formulación Plan Mejora'!#REF!)</f>
        <v>#REF!</v>
      </c>
      <c r="D74" s="2" t="e">
        <f>IF('Formulación Plan Mejora'!#REF!="","",'Formulación Plan Mejora'!#REF!)</f>
        <v>#REF!</v>
      </c>
      <c r="E74" s="2" t="e">
        <f>IF('Formulación Plan Mejora'!#REF!="","",'Formulación Plan Mejora'!#REF!)</f>
        <v>#REF!</v>
      </c>
      <c r="F74" s="2" t="e">
        <f>IF('Formulación Plan Mejora'!#REF!="","",'Formulación Plan Mejora'!#REF!)</f>
        <v>#REF!</v>
      </c>
      <c r="G74" s="2" t="e">
        <f>IF('Formulación Plan Mejora'!#REF!="","",'Formulación Plan Mejora'!#REF!)</f>
        <v>#REF!</v>
      </c>
      <c r="H74" s="2"/>
      <c r="I74" s="7" t="e">
        <f>IF('Formulación Plan Mejora'!#REF!="","",'Formulación Plan Mejora'!#REF!)</f>
        <v>#REF!</v>
      </c>
      <c r="J74" s="7" t="e">
        <f>IF('Formulación Plan Mejora'!#REF!="","",'Formulación Plan Mejora'!#REF!)</f>
        <v>#REF!</v>
      </c>
      <c r="K74" s="4" t="e">
        <f t="shared" si="0"/>
        <v>#REF!</v>
      </c>
      <c r="L74" s="1"/>
      <c r="M74" s="4" t="e">
        <f t="shared" si="2"/>
        <v>#REF!</v>
      </c>
      <c r="N74" s="1"/>
      <c r="O74" s="2" t="e">
        <f>IF(N74/'Formulación Plan Mejora'!#REF!&gt;1,1,+N74/'Formulación Plan Mejora'!#REF!)</f>
        <v>#REF!</v>
      </c>
      <c r="P74" s="2" t="e">
        <f t="shared" si="5"/>
        <v>#REF!</v>
      </c>
      <c r="Q74" s="2" t="e">
        <f t="shared" si="4"/>
        <v>#REF!</v>
      </c>
      <c r="R74" s="1"/>
    </row>
    <row r="75" spans="1:18" ht="15.75" x14ac:dyDescent="0.25">
      <c r="A75" s="2" t="e">
        <f>IF('Formulación Plan Mejora'!#REF!="","",'Formulación Plan Mejora'!#REF!)</f>
        <v>#REF!</v>
      </c>
      <c r="B75" s="2"/>
      <c r="C75" s="2" t="e">
        <f>IF('Formulación Plan Mejora'!#REF!="","",'Formulación Plan Mejora'!#REF!)</f>
        <v>#REF!</v>
      </c>
      <c r="D75" s="2" t="e">
        <f>IF('Formulación Plan Mejora'!#REF!="","",'Formulación Plan Mejora'!#REF!)</f>
        <v>#REF!</v>
      </c>
      <c r="E75" s="2" t="e">
        <f>IF('Formulación Plan Mejora'!#REF!="","",'Formulación Plan Mejora'!#REF!)</f>
        <v>#REF!</v>
      </c>
      <c r="F75" s="2" t="e">
        <f>IF('Formulación Plan Mejora'!#REF!="","",'Formulación Plan Mejora'!#REF!)</f>
        <v>#REF!</v>
      </c>
      <c r="G75" s="2" t="e">
        <f>IF('Formulación Plan Mejora'!#REF!="","",'Formulación Plan Mejora'!#REF!)</f>
        <v>#REF!</v>
      </c>
      <c r="H75" s="2"/>
      <c r="I75" s="7" t="e">
        <f>IF('Formulación Plan Mejora'!#REF!="","",'Formulación Plan Mejora'!#REF!)</f>
        <v>#REF!</v>
      </c>
      <c r="J75" s="7" t="e">
        <f>IF('Formulación Plan Mejora'!#REF!="","",'Formulación Plan Mejora'!#REF!)</f>
        <v>#REF!</v>
      </c>
      <c r="K75" s="4" t="e">
        <f t="shared" si="0"/>
        <v>#REF!</v>
      </c>
      <c r="L75" s="1"/>
      <c r="M75" s="4" t="e">
        <f t="shared" si="2"/>
        <v>#REF!</v>
      </c>
      <c r="N75" s="1"/>
      <c r="O75" s="2" t="e">
        <f>IF(N75/'Formulación Plan Mejora'!#REF!&gt;1,1,+N75/'Formulación Plan Mejora'!#REF!)</f>
        <v>#REF!</v>
      </c>
      <c r="P75" s="2" t="e">
        <f t="shared" ref="P75:P106" si="6">K75*O75</f>
        <v>#REF!</v>
      </c>
      <c r="Q75" s="2" t="e">
        <f t="shared" si="4"/>
        <v>#REF!</v>
      </c>
      <c r="R75" s="1"/>
    </row>
    <row r="76" spans="1:18" ht="15.75" x14ac:dyDescent="0.25">
      <c r="A76" s="2" t="e">
        <f>IF('Formulación Plan Mejora'!#REF!="","",'Formulación Plan Mejora'!#REF!)</f>
        <v>#REF!</v>
      </c>
      <c r="B76" s="2"/>
      <c r="C76" s="2" t="e">
        <f>IF('Formulación Plan Mejora'!#REF!="","",'Formulación Plan Mejora'!#REF!)</f>
        <v>#REF!</v>
      </c>
      <c r="D76" s="2" t="e">
        <f>IF('Formulación Plan Mejora'!#REF!="","",'Formulación Plan Mejora'!#REF!)</f>
        <v>#REF!</v>
      </c>
      <c r="E76" s="2" t="e">
        <f>IF('Formulación Plan Mejora'!#REF!="","",'Formulación Plan Mejora'!#REF!)</f>
        <v>#REF!</v>
      </c>
      <c r="F76" s="2" t="e">
        <f>IF('Formulación Plan Mejora'!#REF!="","",'Formulación Plan Mejora'!#REF!)</f>
        <v>#REF!</v>
      </c>
      <c r="G76" s="2" t="e">
        <f>IF('Formulación Plan Mejora'!#REF!="","",'Formulación Plan Mejora'!#REF!)</f>
        <v>#REF!</v>
      </c>
      <c r="H76" s="2"/>
      <c r="I76" s="7" t="e">
        <f>IF('Formulación Plan Mejora'!#REF!="","",'Formulación Plan Mejora'!#REF!)</f>
        <v>#REF!</v>
      </c>
      <c r="J76" s="7" t="e">
        <f>IF('Formulación Plan Mejora'!#REF!="","",'Formulación Plan Mejora'!#REF!)</f>
        <v>#REF!</v>
      </c>
      <c r="K76" s="4" t="e">
        <f t="shared" ref="K76:K139" si="7">(J76-I76)/7</f>
        <v>#REF!</v>
      </c>
      <c r="L76" s="1"/>
      <c r="M76" s="4" t="e">
        <f t="shared" si="2"/>
        <v>#REF!</v>
      </c>
      <c r="N76" s="1"/>
      <c r="O76" s="2" t="e">
        <f>IF(N76/'Formulación Plan Mejora'!#REF!&gt;1,1,+N76/'Formulación Plan Mejora'!#REF!)</f>
        <v>#REF!</v>
      </c>
      <c r="P76" s="2" t="e">
        <f t="shared" si="6"/>
        <v>#REF!</v>
      </c>
      <c r="Q76" s="2" t="e">
        <f t="shared" ref="Q76:Q139" si="8">IF(J76&lt;=$R$8,P76,0)</f>
        <v>#REF!</v>
      </c>
      <c r="R76" s="1"/>
    </row>
    <row r="77" spans="1:18" ht="15.75" x14ac:dyDescent="0.25">
      <c r="A77" s="2" t="e">
        <f>IF('Formulación Plan Mejora'!#REF!="","",'Formulación Plan Mejora'!#REF!)</f>
        <v>#REF!</v>
      </c>
      <c r="B77" s="2"/>
      <c r="C77" s="2" t="e">
        <f>IF('Formulación Plan Mejora'!#REF!="","",'Formulación Plan Mejora'!#REF!)</f>
        <v>#REF!</v>
      </c>
      <c r="D77" s="2" t="e">
        <f>IF('Formulación Plan Mejora'!#REF!="","",'Formulación Plan Mejora'!#REF!)</f>
        <v>#REF!</v>
      </c>
      <c r="E77" s="2" t="e">
        <f>IF('Formulación Plan Mejora'!#REF!="","",'Formulación Plan Mejora'!#REF!)</f>
        <v>#REF!</v>
      </c>
      <c r="F77" s="2" t="e">
        <f>IF('Formulación Plan Mejora'!#REF!="","",'Formulación Plan Mejora'!#REF!)</f>
        <v>#REF!</v>
      </c>
      <c r="G77" s="2" t="e">
        <f>IF('Formulación Plan Mejora'!#REF!="","",'Formulación Plan Mejora'!#REF!)</f>
        <v>#REF!</v>
      </c>
      <c r="H77" s="2"/>
      <c r="I77" s="7" t="e">
        <f>IF('Formulación Plan Mejora'!#REF!="","",'Formulación Plan Mejora'!#REF!)</f>
        <v>#REF!</v>
      </c>
      <c r="J77" s="7" t="e">
        <f>IF('Formulación Plan Mejora'!#REF!="","",'Formulación Plan Mejora'!#REF!)</f>
        <v>#REF!</v>
      </c>
      <c r="K77" s="4" t="e">
        <f t="shared" si="7"/>
        <v>#REF!</v>
      </c>
      <c r="L77" s="1"/>
      <c r="M77" s="4" t="e">
        <f t="shared" ref="M77:M140" si="9">(L77-I77)/7-K77</f>
        <v>#REF!</v>
      </c>
      <c r="N77" s="1"/>
      <c r="O77" s="2" t="e">
        <f>IF(N77/'Formulación Plan Mejora'!#REF!&gt;1,1,+N77/'Formulación Plan Mejora'!#REF!)</f>
        <v>#REF!</v>
      </c>
      <c r="P77" s="2" t="e">
        <f t="shared" si="6"/>
        <v>#REF!</v>
      </c>
      <c r="Q77" s="2" t="e">
        <f t="shared" si="8"/>
        <v>#REF!</v>
      </c>
      <c r="R77" s="1"/>
    </row>
    <row r="78" spans="1:18" ht="15.75" x14ac:dyDescent="0.25">
      <c r="A78" s="2" t="e">
        <f>IF('Formulación Plan Mejora'!#REF!="","",'Formulación Plan Mejora'!#REF!)</f>
        <v>#REF!</v>
      </c>
      <c r="B78" s="2"/>
      <c r="C78" s="2" t="e">
        <f>IF('Formulación Plan Mejora'!#REF!="","",'Formulación Plan Mejora'!#REF!)</f>
        <v>#REF!</v>
      </c>
      <c r="D78" s="2" t="e">
        <f>IF('Formulación Plan Mejora'!#REF!="","",'Formulación Plan Mejora'!#REF!)</f>
        <v>#REF!</v>
      </c>
      <c r="E78" s="2" t="e">
        <f>IF('Formulación Plan Mejora'!#REF!="","",'Formulación Plan Mejora'!#REF!)</f>
        <v>#REF!</v>
      </c>
      <c r="F78" s="2" t="e">
        <f>IF('Formulación Plan Mejora'!#REF!="","",'Formulación Plan Mejora'!#REF!)</f>
        <v>#REF!</v>
      </c>
      <c r="G78" s="2" t="e">
        <f>IF('Formulación Plan Mejora'!#REF!="","",'Formulación Plan Mejora'!#REF!)</f>
        <v>#REF!</v>
      </c>
      <c r="H78" s="2"/>
      <c r="I78" s="7" t="e">
        <f>IF('Formulación Plan Mejora'!#REF!="","",'Formulación Plan Mejora'!#REF!)</f>
        <v>#REF!</v>
      </c>
      <c r="J78" s="7" t="e">
        <f>IF('Formulación Plan Mejora'!#REF!="","",'Formulación Plan Mejora'!#REF!)</f>
        <v>#REF!</v>
      </c>
      <c r="K78" s="4" t="e">
        <f t="shared" si="7"/>
        <v>#REF!</v>
      </c>
      <c r="L78" s="1"/>
      <c r="M78" s="4" t="e">
        <f t="shared" si="9"/>
        <v>#REF!</v>
      </c>
      <c r="N78" s="1"/>
      <c r="O78" s="2" t="e">
        <f>IF(N78/'Formulación Plan Mejora'!#REF!&gt;1,1,+N78/'Formulación Plan Mejora'!#REF!)</f>
        <v>#REF!</v>
      </c>
      <c r="P78" s="2" t="e">
        <f t="shared" si="6"/>
        <v>#REF!</v>
      </c>
      <c r="Q78" s="2" t="e">
        <f t="shared" si="8"/>
        <v>#REF!</v>
      </c>
      <c r="R78" s="1"/>
    </row>
    <row r="79" spans="1:18" ht="15.75" x14ac:dyDescent="0.25">
      <c r="A79" s="2" t="e">
        <f>IF('Formulación Plan Mejora'!#REF!="","",'Formulación Plan Mejora'!#REF!)</f>
        <v>#REF!</v>
      </c>
      <c r="B79" s="2"/>
      <c r="C79" s="2" t="e">
        <f>IF('Formulación Plan Mejora'!#REF!="","",'Formulación Plan Mejora'!#REF!)</f>
        <v>#REF!</v>
      </c>
      <c r="D79" s="2" t="e">
        <f>IF('Formulación Plan Mejora'!#REF!="","",'Formulación Plan Mejora'!#REF!)</f>
        <v>#REF!</v>
      </c>
      <c r="E79" s="2" t="e">
        <f>IF('Formulación Plan Mejora'!#REF!="","",'Formulación Plan Mejora'!#REF!)</f>
        <v>#REF!</v>
      </c>
      <c r="F79" s="2" t="e">
        <f>IF('Formulación Plan Mejora'!#REF!="","",'Formulación Plan Mejora'!#REF!)</f>
        <v>#REF!</v>
      </c>
      <c r="G79" s="2" t="e">
        <f>IF('Formulación Plan Mejora'!#REF!="","",'Formulación Plan Mejora'!#REF!)</f>
        <v>#REF!</v>
      </c>
      <c r="H79" s="2"/>
      <c r="I79" s="7" t="e">
        <f>IF('Formulación Plan Mejora'!#REF!="","",'Formulación Plan Mejora'!#REF!)</f>
        <v>#REF!</v>
      </c>
      <c r="J79" s="7" t="e">
        <f>IF('Formulación Plan Mejora'!#REF!="","",'Formulación Plan Mejora'!#REF!)</f>
        <v>#REF!</v>
      </c>
      <c r="K79" s="4" t="e">
        <f t="shared" si="7"/>
        <v>#REF!</v>
      </c>
      <c r="L79" s="1"/>
      <c r="M79" s="4" t="e">
        <f t="shared" si="9"/>
        <v>#REF!</v>
      </c>
      <c r="N79" s="1"/>
      <c r="O79" s="2" t="e">
        <f>IF(N79/'Formulación Plan Mejora'!#REF!&gt;1,1,+N79/'Formulación Plan Mejora'!#REF!)</f>
        <v>#REF!</v>
      </c>
      <c r="P79" s="2" t="e">
        <f t="shared" si="6"/>
        <v>#REF!</v>
      </c>
      <c r="Q79" s="2" t="e">
        <f t="shared" si="8"/>
        <v>#REF!</v>
      </c>
      <c r="R79" s="1"/>
    </row>
    <row r="80" spans="1:18" ht="15.75" x14ac:dyDescent="0.25">
      <c r="A80" s="2" t="e">
        <f>IF('Formulación Plan Mejora'!#REF!="","",'Formulación Plan Mejora'!#REF!)</f>
        <v>#REF!</v>
      </c>
      <c r="B80" s="2"/>
      <c r="C80" s="2" t="e">
        <f>IF('Formulación Plan Mejora'!#REF!="","",'Formulación Plan Mejora'!#REF!)</f>
        <v>#REF!</v>
      </c>
      <c r="D80" s="2" t="e">
        <f>IF('Formulación Plan Mejora'!#REF!="","",'Formulación Plan Mejora'!#REF!)</f>
        <v>#REF!</v>
      </c>
      <c r="E80" s="2" t="e">
        <f>IF('Formulación Plan Mejora'!#REF!="","",'Formulación Plan Mejora'!#REF!)</f>
        <v>#REF!</v>
      </c>
      <c r="F80" s="2" t="e">
        <f>IF('Formulación Plan Mejora'!#REF!="","",'Formulación Plan Mejora'!#REF!)</f>
        <v>#REF!</v>
      </c>
      <c r="G80" s="2" t="e">
        <f>IF('Formulación Plan Mejora'!#REF!="","",'Formulación Plan Mejora'!#REF!)</f>
        <v>#REF!</v>
      </c>
      <c r="H80" s="2"/>
      <c r="I80" s="7" t="e">
        <f>IF('Formulación Plan Mejora'!#REF!="","",'Formulación Plan Mejora'!#REF!)</f>
        <v>#REF!</v>
      </c>
      <c r="J80" s="7" t="e">
        <f>IF('Formulación Plan Mejora'!#REF!="","",'Formulación Plan Mejora'!#REF!)</f>
        <v>#REF!</v>
      </c>
      <c r="K80" s="4" t="e">
        <f t="shared" si="7"/>
        <v>#REF!</v>
      </c>
      <c r="L80" s="1"/>
      <c r="M80" s="4" t="e">
        <f t="shared" si="9"/>
        <v>#REF!</v>
      </c>
      <c r="N80" s="1"/>
      <c r="O80" s="2" t="e">
        <f>IF(N80/'Formulación Plan Mejora'!#REF!&gt;1,1,+N80/'Formulación Plan Mejora'!#REF!)</f>
        <v>#REF!</v>
      </c>
      <c r="P80" s="2" t="e">
        <f t="shared" si="6"/>
        <v>#REF!</v>
      </c>
      <c r="Q80" s="2" t="e">
        <f t="shared" si="8"/>
        <v>#REF!</v>
      </c>
      <c r="R80" s="1"/>
    </row>
    <row r="81" spans="1:18" ht="15.75" x14ac:dyDescent="0.25">
      <c r="A81" s="2" t="e">
        <f>IF('Formulación Plan Mejora'!#REF!="","",'Formulación Plan Mejora'!#REF!)</f>
        <v>#REF!</v>
      </c>
      <c r="B81" s="2"/>
      <c r="C81" s="2" t="e">
        <f>IF('Formulación Plan Mejora'!#REF!="","",'Formulación Plan Mejora'!#REF!)</f>
        <v>#REF!</v>
      </c>
      <c r="D81" s="2" t="e">
        <f>IF('Formulación Plan Mejora'!#REF!="","",'Formulación Plan Mejora'!#REF!)</f>
        <v>#REF!</v>
      </c>
      <c r="E81" s="2" t="e">
        <f>IF('Formulación Plan Mejora'!#REF!="","",'Formulación Plan Mejora'!#REF!)</f>
        <v>#REF!</v>
      </c>
      <c r="F81" s="2" t="e">
        <f>IF('Formulación Plan Mejora'!#REF!="","",'Formulación Plan Mejora'!#REF!)</f>
        <v>#REF!</v>
      </c>
      <c r="G81" s="2" t="e">
        <f>IF('Formulación Plan Mejora'!#REF!="","",'Formulación Plan Mejora'!#REF!)</f>
        <v>#REF!</v>
      </c>
      <c r="H81" s="2"/>
      <c r="I81" s="7" t="e">
        <f>IF('Formulación Plan Mejora'!#REF!="","",'Formulación Plan Mejora'!#REF!)</f>
        <v>#REF!</v>
      </c>
      <c r="J81" s="7" t="e">
        <f>IF('Formulación Plan Mejora'!#REF!="","",'Formulación Plan Mejora'!#REF!)</f>
        <v>#REF!</v>
      </c>
      <c r="K81" s="4" t="e">
        <f t="shared" si="7"/>
        <v>#REF!</v>
      </c>
      <c r="L81" s="1"/>
      <c r="M81" s="4" t="e">
        <f t="shared" si="9"/>
        <v>#REF!</v>
      </c>
      <c r="N81" s="1"/>
      <c r="O81" s="2" t="e">
        <f>IF(N81/'Formulación Plan Mejora'!#REF!&gt;1,1,+N81/'Formulación Plan Mejora'!#REF!)</f>
        <v>#REF!</v>
      </c>
      <c r="P81" s="2" t="e">
        <f t="shared" si="6"/>
        <v>#REF!</v>
      </c>
      <c r="Q81" s="2" t="e">
        <f t="shared" si="8"/>
        <v>#REF!</v>
      </c>
      <c r="R81" s="1"/>
    </row>
    <row r="82" spans="1:18" ht="15.75" x14ac:dyDescent="0.25">
      <c r="A82" s="2" t="e">
        <f>IF('Formulación Plan Mejora'!#REF!="","",'Formulación Plan Mejora'!#REF!)</f>
        <v>#REF!</v>
      </c>
      <c r="B82" s="2"/>
      <c r="C82" s="2" t="e">
        <f>IF('Formulación Plan Mejora'!#REF!="","",'Formulación Plan Mejora'!#REF!)</f>
        <v>#REF!</v>
      </c>
      <c r="D82" s="2" t="e">
        <f>IF('Formulación Plan Mejora'!#REF!="","",'Formulación Plan Mejora'!#REF!)</f>
        <v>#REF!</v>
      </c>
      <c r="E82" s="2" t="e">
        <f>IF('Formulación Plan Mejora'!#REF!="","",'Formulación Plan Mejora'!#REF!)</f>
        <v>#REF!</v>
      </c>
      <c r="F82" s="2" t="e">
        <f>IF('Formulación Plan Mejora'!#REF!="","",'Formulación Plan Mejora'!#REF!)</f>
        <v>#REF!</v>
      </c>
      <c r="G82" s="2" t="e">
        <f>IF('Formulación Plan Mejora'!#REF!="","",'Formulación Plan Mejora'!#REF!)</f>
        <v>#REF!</v>
      </c>
      <c r="H82" s="2"/>
      <c r="I82" s="7" t="e">
        <f>IF('Formulación Plan Mejora'!#REF!="","",'Formulación Plan Mejora'!#REF!)</f>
        <v>#REF!</v>
      </c>
      <c r="J82" s="7" t="e">
        <f>IF('Formulación Plan Mejora'!#REF!="","",'Formulación Plan Mejora'!#REF!)</f>
        <v>#REF!</v>
      </c>
      <c r="K82" s="4" t="e">
        <f t="shared" si="7"/>
        <v>#REF!</v>
      </c>
      <c r="L82" s="1"/>
      <c r="M82" s="4" t="e">
        <f t="shared" si="9"/>
        <v>#REF!</v>
      </c>
      <c r="N82" s="1"/>
      <c r="O82" s="2" t="e">
        <f>IF(N82/'Formulación Plan Mejora'!#REF!&gt;1,1,+N82/'Formulación Plan Mejora'!#REF!)</f>
        <v>#REF!</v>
      </c>
      <c r="P82" s="2" t="e">
        <f t="shared" si="6"/>
        <v>#REF!</v>
      </c>
      <c r="Q82" s="2" t="e">
        <f t="shared" si="8"/>
        <v>#REF!</v>
      </c>
      <c r="R82" s="1"/>
    </row>
    <row r="83" spans="1:18" ht="15.75" x14ac:dyDescent="0.25">
      <c r="A83" s="2" t="e">
        <f>IF('Formulación Plan Mejora'!#REF!="","",'Formulación Plan Mejora'!#REF!)</f>
        <v>#REF!</v>
      </c>
      <c r="B83" s="2"/>
      <c r="C83" s="2" t="e">
        <f>IF('Formulación Plan Mejora'!#REF!="","",'Formulación Plan Mejora'!#REF!)</f>
        <v>#REF!</v>
      </c>
      <c r="D83" s="2" t="e">
        <f>IF('Formulación Plan Mejora'!#REF!="","",'Formulación Plan Mejora'!#REF!)</f>
        <v>#REF!</v>
      </c>
      <c r="E83" s="2" t="e">
        <f>IF('Formulación Plan Mejora'!#REF!="","",'Formulación Plan Mejora'!#REF!)</f>
        <v>#REF!</v>
      </c>
      <c r="F83" s="2" t="e">
        <f>IF('Formulación Plan Mejora'!#REF!="","",'Formulación Plan Mejora'!#REF!)</f>
        <v>#REF!</v>
      </c>
      <c r="G83" s="2" t="e">
        <f>IF('Formulación Plan Mejora'!#REF!="","",'Formulación Plan Mejora'!#REF!)</f>
        <v>#REF!</v>
      </c>
      <c r="H83" s="2"/>
      <c r="I83" s="7" t="e">
        <f>IF('Formulación Plan Mejora'!#REF!="","",'Formulación Plan Mejora'!#REF!)</f>
        <v>#REF!</v>
      </c>
      <c r="J83" s="7" t="e">
        <f>IF('Formulación Plan Mejora'!#REF!="","",'Formulación Plan Mejora'!#REF!)</f>
        <v>#REF!</v>
      </c>
      <c r="K83" s="4" t="e">
        <f t="shared" si="7"/>
        <v>#REF!</v>
      </c>
      <c r="L83" s="1"/>
      <c r="M83" s="4" t="e">
        <f t="shared" si="9"/>
        <v>#REF!</v>
      </c>
      <c r="N83" s="1"/>
      <c r="O83" s="2" t="e">
        <f>IF(N83/'Formulación Plan Mejora'!#REF!&gt;1,1,+N83/'Formulación Plan Mejora'!#REF!)</f>
        <v>#REF!</v>
      </c>
      <c r="P83" s="2" t="e">
        <f t="shared" si="6"/>
        <v>#REF!</v>
      </c>
      <c r="Q83" s="2" t="e">
        <f t="shared" si="8"/>
        <v>#REF!</v>
      </c>
      <c r="R83" s="1"/>
    </row>
    <row r="84" spans="1:18" ht="15.75" x14ac:dyDescent="0.25">
      <c r="A84" s="2" t="e">
        <f>IF('Formulación Plan Mejora'!#REF!="","",'Formulación Plan Mejora'!#REF!)</f>
        <v>#REF!</v>
      </c>
      <c r="B84" s="2"/>
      <c r="C84" s="2" t="e">
        <f>IF('Formulación Plan Mejora'!#REF!="","",'Formulación Plan Mejora'!#REF!)</f>
        <v>#REF!</v>
      </c>
      <c r="D84" s="2" t="e">
        <f>IF('Formulación Plan Mejora'!#REF!="","",'Formulación Plan Mejora'!#REF!)</f>
        <v>#REF!</v>
      </c>
      <c r="E84" s="2" t="e">
        <f>IF('Formulación Plan Mejora'!#REF!="","",'Formulación Plan Mejora'!#REF!)</f>
        <v>#REF!</v>
      </c>
      <c r="F84" s="2" t="e">
        <f>IF('Formulación Plan Mejora'!#REF!="","",'Formulación Plan Mejora'!#REF!)</f>
        <v>#REF!</v>
      </c>
      <c r="G84" s="2" t="e">
        <f>IF('Formulación Plan Mejora'!#REF!="","",'Formulación Plan Mejora'!#REF!)</f>
        <v>#REF!</v>
      </c>
      <c r="H84" s="2"/>
      <c r="I84" s="7" t="e">
        <f>IF('Formulación Plan Mejora'!#REF!="","",'Formulación Plan Mejora'!#REF!)</f>
        <v>#REF!</v>
      </c>
      <c r="J84" s="7" t="e">
        <f>IF('Formulación Plan Mejora'!#REF!="","",'Formulación Plan Mejora'!#REF!)</f>
        <v>#REF!</v>
      </c>
      <c r="K84" s="4" t="e">
        <f t="shared" si="7"/>
        <v>#REF!</v>
      </c>
      <c r="L84" s="1"/>
      <c r="M84" s="4" t="e">
        <f t="shared" si="9"/>
        <v>#REF!</v>
      </c>
      <c r="N84" s="1"/>
      <c r="O84" s="2" t="e">
        <f>IF(N84/'Formulación Plan Mejora'!#REF!&gt;1,1,+N84/'Formulación Plan Mejora'!#REF!)</f>
        <v>#REF!</v>
      </c>
      <c r="P84" s="2" t="e">
        <f t="shared" si="6"/>
        <v>#REF!</v>
      </c>
      <c r="Q84" s="2" t="e">
        <f t="shared" si="8"/>
        <v>#REF!</v>
      </c>
      <c r="R84" s="1"/>
    </row>
    <row r="85" spans="1:18" ht="15.75" x14ac:dyDescent="0.25">
      <c r="A85" s="2" t="e">
        <f>IF('Formulación Plan Mejora'!#REF!="","",'Formulación Plan Mejora'!#REF!)</f>
        <v>#REF!</v>
      </c>
      <c r="B85" s="2"/>
      <c r="C85" s="2" t="e">
        <f>IF('Formulación Plan Mejora'!#REF!="","",'Formulación Plan Mejora'!#REF!)</f>
        <v>#REF!</v>
      </c>
      <c r="D85" s="2" t="e">
        <f>IF('Formulación Plan Mejora'!#REF!="","",'Formulación Plan Mejora'!#REF!)</f>
        <v>#REF!</v>
      </c>
      <c r="E85" s="2" t="e">
        <f>IF('Formulación Plan Mejora'!#REF!="","",'Formulación Plan Mejora'!#REF!)</f>
        <v>#REF!</v>
      </c>
      <c r="F85" s="2" t="e">
        <f>IF('Formulación Plan Mejora'!#REF!="","",'Formulación Plan Mejora'!#REF!)</f>
        <v>#REF!</v>
      </c>
      <c r="G85" s="2" t="e">
        <f>IF('Formulación Plan Mejora'!#REF!="","",'Formulación Plan Mejora'!#REF!)</f>
        <v>#REF!</v>
      </c>
      <c r="H85" s="2"/>
      <c r="I85" s="7" t="e">
        <f>IF('Formulación Plan Mejora'!#REF!="","",'Formulación Plan Mejora'!#REF!)</f>
        <v>#REF!</v>
      </c>
      <c r="J85" s="7" t="e">
        <f>IF('Formulación Plan Mejora'!#REF!="","",'Formulación Plan Mejora'!#REF!)</f>
        <v>#REF!</v>
      </c>
      <c r="K85" s="4" t="e">
        <f t="shared" si="7"/>
        <v>#REF!</v>
      </c>
      <c r="L85" s="1"/>
      <c r="M85" s="4" t="e">
        <f t="shared" si="9"/>
        <v>#REF!</v>
      </c>
      <c r="N85" s="1"/>
      <c r="O85" s="2" t="e">
        <f>IF(N85/'Formulación Plan Mejora'!#REF!&gt;1,1,+N85/'Formulación Plan Mejora'!#REF!)</f>
        <v>#REF!</v>
      </c>
      <c r="P85" s="2" t="e">
        <f t="shared" si="6"/>
        <v>#REF!</v>
      </c>
      <c r="Q85" s="2" t="e">
        <f t="shared" si="8"/>
        <v>#REF!</v>
      </c>
      <c r="R85" s="1"/>
    </row>
    <row r="86" spans="1:18" ht="15.75" x14ac:dyDescent="0.25">
      <c r="A86" s="2" t="e">
        <f>IF('Formulación Plan Mejora'!#REF!="","",'Formulación Plan Mejora'!#REF!)</f>
        <v>#REF!</v>
      </c>
      <c r="B86" s="2"/>
      <c r="C86" s="2" t="e">
        <f>IF('Formulación Plan Mejora'!#REF!="","",'Formulación Plan Mejora'!#REF!)</f>
        <v>#REF!</v>
      </c>
      <c r="D86" s="2" t="e">
        <f>IF('Formulación Plan Mejora'!#REF!="","",'Formulación Plan Mejora'!#REF!)</f>
        <v>#REF!</v>
      </c>
      <c r="E86" s="2" t="e">
        <f>IF('Formulación Plan Mejora'!#REF!="","",'Formulación Plan Mejora'!#REF!)</f>
        <v>#REF!</v>
      </c>
      <c r="F86" s="2" t="e">
        <f>IF('Formulación Plan Mejora'!#REF!="","",'Formulación Plan Mejora'!#REF!)</f>
        <v>#REF!</v>
      </c>
      <c r="G86" s="2" t="e">
        <f>IF('Formulación Plan Mejora'!#REF!="","",'Formulación Plan Mejora'!#REF!)</f>
        <v>#REF!</v>
      </c>
      <c r="H86" s="2"/>
      <c r="I86" s="7" t="e">
        <f>IF('Formulación Plan Mejora'!#REF!="","",'Formulación Plan Mejora'!#REF!)</f>
        <v>#REF!</v>
      </c>
      <c r="J86" s="7" t="e">
        <f>IF('Formulación Plan Mejora'!#REF!="","",'Formulación Plan Mejora'!#REF!)</f>
        <v>#REF!</v>
      </c>
      <c r="K86" s="4" t="e">
        <f t="shared" si="7"/>
        <v>#REF!</v>
      </c>
      <c r="L86" s="1"/>
      <c r="M86" s="4" t="e">
        <f t="shared" si="9"/>
        <v>#REF!</v>
      </c>
      <c r="N86" s="1"/>
      <c r="O86" s="2" t="e">
        <f>IF(N86/'Formulación Plan Mejora'!#REF!&gt;1,1,+N86/'Formulación Plan Mejora'!#REF!)</f>
        <v>#REF!</v>
      </c>
      <c r="P86" s="2" t="e">
        <f t="shared" si="6"/>
        <v>#REF!</v>
      </c>
      <c r="Q86" s="2" t="e">
        <f t="shared" si="8"/>
        <v>#REF!</v>
      </c>
      <c r="R86" s="1"/>
    </row>
    <row r="87" spans="1:18" ht="15.75" x14ac:dyDescent="0.25">
      <c r="A87" s="2" t="e">
        <f>IF('Formulación Plan Mejora'!#REF!="","",'Formulación Plan Mejora'!#REF!)</f>
        <v>#REF!</v>
      </c>
      <c r="B87" s="2"/>
      <c r="C87" s="2" t="e">
        <f>IF('Formulación Plan Mejora'!#REF!="","",'Formulación Plan Mejora'!#REF!)</f>
        <v>#REF!</v>
      </c>
      <c r="D87" s="2" t="e">
        <f>IF('Formulación Plan Mejora'!#REF!="","",'Formulación Plan Mejora'!#REF!)</f>
        <v>#REF!</v>
      </c>
      <c r="E87" s="2" t="e">
        <f>IF('Formulación Plan Mejora'!#REF!="","",'Formulación Plan Mejora'!#REF!)</f>
        <v>#REF!</v>
      </c>
      <c r="F87" s="2" t="e">
        <f>IF('Formulación Plan Mejora'!#REF!="","",'Formulación Plan Mejora'!#REF!)</f>
        <v>#REF!</v>
      </c>
      <c r="G87" s="2" t="e">
        <f>IF('Formulación Plan Mejora'!#REF!="","",'Formulación Plan Mejora'!#REF!)</f>
        <v>#REF!</v>
      </c>
      <c r="H87" s="2"/>
      <c r="I87" s="7" t="e">
        <f>IF('Formulación Plan Mejora'!#REF!="","",'Formulación Plan Mejora'!#REF!)</f>
        <v>#REF!</v>
      </c>
      <c r="J87" s="7" t="e">
        <f>IF('Formulación Plan Mejora'!#REF!="","",'Formulación Plan Mejora'!#REF!)</f>
        <v>#REF!</v>
      </c>
      <c r="K87" s="4" t="e">
        <f t="shared" si="7"/>
        <v>#REF!</v>
      </c>
      <c r="L87" s="1"/>
      <c r="M87" s="4" t="e">
        <f t="shared" si="9"/>
        <v>#REF!</v>
      </c>
      <c r="N87" s="1"/>
      <c r="O87" s="2" t="e">
        <f>IF(N87/'Formulación Plan Mejora'!#REF!&gt;1,1,+N87/'Formulación Plan Mejora'!#REF!)</f>
        <v>#REF!</v>
      </c>
      <c r="P87" s="2" t="e">
        <f t="shared" si="6"/>
        <v>#REF!</v>
      </c>
      <c r="Q87" s="2" t="e">
        <f t="shared" si="8"/>
        <v>#REF!</v>
      </c>
      <c r="R87" s="1"/>
    </row>
    <row r="88" spans="1:18" ht="15.75" x14ac:dyDescent="0.25">
      <c r="A88" s="2" t="e">
        <f>IF('Formulación Plan Mejora'!#REF!="","",'Formulación Plan Mejora'!#REF!)</f>
        <v>#REF!</v>
      </c>
      <c r="B88" s="2"/>
      <c r="C88" s="2" t="e">
        <f>IF('Formulación Plan Mejora'!#REF!="","",'Formulación Plan Mejora'!#REF!)</f>
        <v>#REF!</v>
      </c>
      <c r="D88" s="2" t="e">
        <f>IF('Formulación Plan Mejora'!#REF!="","",'Formulación Plan Mejora'!#REF!)</f>
        <v>#REF!</v>
      </c>
      <c r="E88" s="2" t="e">
        <f>IF('Formulación Plan Mejora'!#REF!="","",'Formulación Plan Mejora'!#REF!)</f>
        <v>#REF!</v>
      </c>
      <c r="F88" s="2" t="e">
        <f>IF('Formulación Plan Mejora'!#REF!="","",'Formulación Plan Mejora'!#REF!)</f>
        <v>#REF!</v>
      </c>
      <c r="G88" s="2" t="e">
        <f>IF('Formulación Plan Mejora'!#REF!="","",'Formulación Plan Mejora'!#REF!)</f>
        <v>#REF!</v>
      </c>
      <c r="H88" s="2"/>
      <c r="I88" s="7" t="e">
        <f>IF('Formulación Plan Mejora'!#REF!="","",'Formulación Plan Mejora'!#REF!)</f>
        <v>#REF!</v>
      </c>
      <c r="J88" s="7" t="e">
        <f>IF('Formulación Plan Mejora'!#REF!="","",'Formulación Plan Mejora'!#REF!)</f>
        <v>#REF!</v>
      </c>
      <c r="K88" s="4" t="e">
        <f t="shared" si="7"/>
        <v>#REF!</v>
      </c>
      <c r="L88" s="1"/>
      <c r="M88" s="4" t="e">
        <f t="shared" si="9"/>
        <v>#REF!</v>
      </c>
      <c r="N88" s="1"/>
      <c r="O88" s="2" t="e">
        <f>IF(N88/'Formulación Plan Mejora'!#REF!&gt;1,1,+N88/'Formulación Plan Mejora'!#REF!)</f>
        <v>#REF!</v>
      </c>
      <c r="P88" s="2" t="e">
        <f t="shared" si="6"/>
        <v>#REF!</v>
      </c>
      <c r="Q88" s="2" t="e">
        <f t="shared" si="8"/>
        <v>#REF!</v>
      </c>
      <c r="R88" s="1"/>
    </row>
    <row r="89" spans="1:18" ht="15.75" x14ac:dyDescent="0.25">
      <c r="A89" s="2" t="e">
        <f>IF('Formulación Plan Mejora'!#REF!="","",'Formulación Plan Mejora'!#REF!)</f>
        <v>#REF!</v>
      </c>
      <c r="B89" s="2"/>
      <c r="C89" s="2" t="e">
        <f>IF('Formulación Plan Mejora'!#REF!="","",'Formulación Plan Mejora'!#REF!)</f>
        <v>#REF!</v>
      </c>
      <c r="D89" s="2" t="e">
        <f>IF('Formulación Plan Mejora'!#REF!="","",'Formulación Plan Mejora'!#REF!)</f>
        <v>#REF!</v>
      </c>
      <c r="E89" s="2" t="e">
        <f>IF('Formulación Plan Mejora'!#REF!="","",'Formulación Plan Mejora'!#REF!)</f>
        <v>#REF!</v>
      </c>
      <c r="F89" s="2" t="e">
        <f>IF('Formulación Plan Mejora'!#REF!="","",'Formulación Plan Mejora'!#REF!)</f>
        <v>#REF!</v>
      </c>
      <c r="G89" s="2" t="e">
        <f>IF('Formulación Plan Mejora'!#REF!="","",'Formulación Plan Mejora'!#REF!)</f>
        <v>#REF!</v>
      </c>
      <c r="H89" s="2"/>
      <c r="I89" s="7" t="e">
        <f>IF('Formulación Plan Mejora'!#REF!="","",'Formulación Plan Mejora'!#REF!)</f>
        <v>#REF!</v>
      </c>
      <c r="J89" s="7" t="e">
        <f>IF('Formulación Plan Mejora'!#REF!="","",'Formulación Plan Mejora'!#REF!)</f>
        <v>#REF!</v>
      </c>
      <c r="K89" s="4" t="e">
        <f t="shared" si="7"/>
        <v>#REF!</v>
      </c>
      <c r="L89" s="1"/>
      <c r="M89" s="4" t="e">
        <f t="shared" si="9"/>
        <v>#REF!</v>
      </c>
      <c r="N89" s="1"/>
      <c r="O89" s="2" t="e">
        <f>IF(N89/'Formulación Plan Mejora'!#REF!&gt;1,1,+N89/'Formulación Plan Mejora'!#REF!)</f>
        <v>#REF!</v>
      </c>
      <c r="P89" s="2" t="e">
        <f t="shared" si="6"/>
        <v>#REF!</v>
      </c>
      <c r="Q89" s="2" t="e">
        <f t="shared" si="8"/>
        <v>#REF!</v>
      </c>
      <c r="R89" s="1"/>
    </row>
    <row r="90" spans="1:18" ht="15.75" x14ac:dyDescent="0.25">
      <c r="A90" s="2" t="e">
        <f>IF('Formulación Plan Mejora'!#REF!="","",'Formulación Plan Mejora'!#REF!)</f>
        <v>#REF!</v>
      </c>
      <c r="B90" s="2"/>
      <c r="C90" s="2" t="e">
        <f>IF('Formulación Plan Mejora'!#REF!="","",'Formulación Plan Mejora'!#REF!)</f>
        <v>#REF!</v>
      </c>
      <c r="D90" s="2" t="e">
        <f>IF('Formulación Plan Mejora'!#REF!="","",'Formulación Plan Mejora'!#REF!)</f>
        <v>#REF!</v>
      </c>
      <c r="E90" s="2" t="e">
        <f>IF('Formulación Plan Mejora'!#REF!="","",'Formulación Plan Mejora'!#REF!)</f>
        <v>#REF!</v>
      </c>
      <c r="F90" s="2" t="e">
        <f>IF('Formulación Plan Mejora'!#REF!="","",'Formulación Plan Mejora'!#REF!)</f>
        <v>#REF!</v>
      </c>
      <c r="G90" s="2" t="e">
        <f>IF('Formulación Plan Mejora'!#REF!="","",'Formulación Plan Mejora'!#REF!)</f>
        <v>#REF!</v>
      </c>
      <c r="H90" s="2"/>
      <c r="I90" s="7" t="e">
        <f>IF('Formulación Plan Mejora'!#REF!="","",'Formulación Plan Mejora'!#REF!)</f>
        <v>#REF!</v>
      </c>
      <c r="J90" s="7" t="e">
        <f>IF('Formulación Plan Mejora'!#REF!="","",'Formulación Plan Mejora'!#REF!)</f>
        <v>#REF!</v>
      </c>
      <c r="K90" s="4" t="e">
        <f t="shared" si="7"/>
        <v>#REF!</v>
      </c>
      <c r="L90" s="1"/>
      <c r="M90" s="4" t="e">
        <f t="shared" si="9"/>
        <v>#REF!</v>
      </c>
      <c r="N90" s="1"/>
      <c r="O90" s="2" t="e">
        <f>IF(N90/'Formulación Plan Mejora'!#REF!&gt;1,1,+N90/'Formulación Plan Mejora'!#REF!)</f>
        <v>#REF!</v>
      </c>
      <c r="P90" s="2" t="e">
        <f t="shared" si="6"/>
        <v>#REF!</v>
      </c>
      <c r="Q90" s="2" t="e">
        <f t="shared" si="8"/>
        <v>#REF!</v>
      </c>
      <c r="R90" s="1"/>
    </row>
    <row r="91" spans="1:18" ht="15.75" x14ac:dyDescent="0.25">
      <c r="A91" s="2" t="e">
        <f>IF('Formulación Plan Mejora'!#REF!="","",'Formulación Plan Mejora'!#REF!)</f>
        <v>#REF!</v>
      </c>
      <c r="B91" s="2"/>
      <c r="C91" s="2" t="e">
        <f>IF('Formulación Plan Mejora'!#REF!="","",'Formulación Plan Mejora'!#REF!)</f>
        <v>#REF!</v>
      </c>
      <c r="D91" s="2" t="e">
        <f>IF('Formulación Plan Mejora'!#REF!="","",'Formulación Plan Mejora'!#REF!)</f>
        <v>#REF!</v>
      </c>
      <c r="E91" s="2" t="e">
        <f>IF('Formulación Plan Mejora'!#REF!="","",'Formulación Plan Mejora'!#REF!)</f>
        <v>#REF!</v>
      </c>
      <c r="F91" s="2" t="e">
        <f>IF('Formulación Plan Mejora'!#REF!="","",'Formulación Plan Mejora'!#REF!)</f>
        <v>#REF!</v>
      </c>
      <c r="G91" s="2" t="e">
        <f>IF('Formulación Plan Mejora'!#REF!="","",'Formulación Plan Mejora'!#REF!)</f>
        <v>#REF!</v>
      </c>
      <c r="H91" s="2"/>
      <c r="I91" s="7" t="e">
        <f>IF('Formulación Plan Mejora'!#REF!="","",'Formulación Plan Mejora'!#REF!)</f>
        <v>#REF!</v>
      </c>
      <c r="J91" s="7" t="e">
        <f>IF('Formulación Plan Mejora'!#REF!="","",'Formulación Plan Mejora'!#REF!)</f>
        <v>#REF!</v>
      </c>
      <c r="K91" s="4" t="e">
        <f t="shared" si="7"/>
        <v>#REF!</v>
      </c>
      <c r="L91" s="1"/>
      <c r="M91" s="4" t="e">
        <f t="shared" si="9"/>
        <v>#REF!</v>
      </c>
      <c r="N91" s="1"/>
      <c r="O91" s="2" t="e">
        <f>IF(N91/'Formulación Plan Mejora'!#REF!&gt;1,1,+N91/'Formulación Plan Mejora'!#REF!)</f>
        <v>#REF!</v>
      </c>
      <c r="P91" s="2" t="e">
        <f t="shared" si="6"/>
        <v>#REF!</v>
      </c>
      <c r="Q91" s="2" t="e">
        <f t="shared" si="8"/>
        <v>#REF!</v>
      </c>
      <c r="R91" s="1"/>
    </row>
    <row r="92" spans="1:18" ht="15.75" x14ac:dyDescent="0.25">
      <c r="A92" s="2" t="e">
        <f>IF('Formulación Plan Mejora'!#REF!="","",'Formulación Plan Mejora'!#REF!)</f>
        <v>#REF!</v>
      </c>
      <c r="B92" s="2"/>
      <c r="C92" s="2" t="e">
        <f>IF('Formulación Plan Mejora'!#REF!="","",'Formulación Plan Mejora'!#REF!)</f>
        <v>#REF!</v>
      </c>
      <c r="D92" s="2" t="e">
        <f>IF('Formulación Plan Mejora'!#REF!="","",'Formulación Plan Mejora'!#REF!)</f>
        <v>#REF!</v>
      </c>
      <c r="E92" s="2" t="e">
        <f>IF('Formulación Plan Mejora'!#REF!="","",'Formulación Plan Mejora'!#REF!)</f>
        <v>#REF!</v>
      </c>
      <c r="F92" s="2" t="e">
        <f>IF('Formulación Plan Mejora'!#REF!="","",'Formulación Plan Mejora'!#REF!)</f>
        <v>#REF!</v>
      </c>
      <c r="G92" s="2" t="e">
        <f>IF('Formulación Plan Mejora'!#REF!="","",'Formulación Plan Mejora'!#REF!)</f>
        <v>#REF!</v>
      </c>
      <c r="H92" s="2"/>
      <c r="I92" s="7" t="e">
        <f>IF('Formulación Plan Mejora'!#REF!="","",'Formulación Plan Mejora'!#REF!)</f>
        <v>#REF!</v>
      </c>
      <c r="J92" s="7" t="e">
        <f>IF('Formulación Plan Mejora'!#REF!="","",'Formulación Plan Mejora'!#REF!)</f>
        <v>#REF!</v>
      </c>
      <c r="K92" s="4" t="e">
        <f t="shared" si="7"/>
        <v>#REF!</v>
      </c>
      <c r="L92" s="1"/>
      <c r="M92" s="4" t="e">
        <f t="shared" si="9"/>
        <v>#REF!</v>
      </c>
      <c r="N92" s="1"/>
      <c r="O92" s="2" t="e">
        <f>IF(N92/'Formulación Plan Mejora'!#REF!&gt;1,1,+N92/'Formulación Plan Mejora'!#REF!)</f>
        <v>#REF!</v>
      </c>
      <c r="P92" s="2" t="e">
        <f t="shared" si="6"/>
        <v>#REF!</v>
      </c>
      <c r="Q92" s="2" t="e">
        <f t="shared" si="8"/>
        <v>#REF!</v>
      </c>
      <c r="R92" s="1"/>
    </row>
    <row r="93" spans="1:18" ht="15.75" x14ac:dyDescent="0.25">
      <c r="A93" s="2" t="e">
        <f>IF('Formulación Plan Mejora'!#REF!="","",'Formulación Plan Mejora'!#REF!)</f>
        <v>#REF!</v>
      </c>
      <c r="B93" s="2"/>
      <c r="C93" s="2" t="e">
        <f>IF('Formulación Plan Mejora'!#REF!="","",'Formulación Plan Mejora'!#REF!)</f>
        <v>#REF!</v>
      </c>
      <c r="D93" s="2" t="e">
        <f>IF('Formulación Plan Mejora'!#REF!="","",'Formulación Plan Mejora'!#REF!)</f>
        <v>#REF!</v>
      </c>
      <c r="E93" s="2" t="e">
        <f>IF('Formulación Plan Mejora'!#REF!="","",'Formulación Plan Mejora'!#REF!)</f>
        <v>#REF!</v>
      </c>
      <c r="F93" s="2" t="e">
        <f>IF('Formulación Plan Mejora'!#REF!="","",'Formulación Plan Mejora'!#REF!)</f>
        <v>#REF!</v>
      </c>
      <c r="G93" s="2" t="e">
        <f>IF('Formulación Plan Mejora'!#REF!="","",'Formulación Plan Mejora'!#REF!)</f>
        <v>#REF!</v>
      </c>
      <c r="H93" s="2"/>
      <c r="I93" s="7" t="e">
        <f>IF('Formulación Plan Mejora'!#REF!="","",'Formulación Plan Mejora'!#REF!)</f>
        <v>#REF!</v>
      </c>
      <c r="J93" s="7" t="e">
        <f>IF('Formulación Plan Mejora'!#REF!="","",'Formulación Plan Mejora'!#REF!)</f>
        <v>#REF!</v>
      </c>
      <c r="K93" s="4" t="e">
        <f t="shared" si="7"/>
        <v>#REF!</v>
      </c>
      <c r="L93" s="1"/>
      <c r="M93" s="4" t="e">
        <f t="shared" si="9"/>
        <v>#REF!</v>
      </c>
      <c r="N93" s="1"/>
      <c r="O93" s="2" t="e">
        <f>IF(N93/'Formulación Plan Mejora'!#REF!&gt;1,1,+N93/'Formulación Plan Mejora'!#REF!)</f>
        <v>#REF!</v>
      </c>
      <c r="P93" s="2" t="e">
        <f t="shared" si="6"/>
        <v>#REF!</v>
      </c>
      <c r="Q93" s="2" t="e">
        <f t="shared" si="8"/>
        <v>#REF!</v>
      </c>
      <c r="R93" s="1"/>
    </row>
    <row r="94" spans="1:18" ht="15.75" x14ac:dyDescent="0.25">
      <c r="A94" s="2" t="e">
        <f>IF('Formulación Plan Mejora'!#REF!="","",'Formulación Plan Mejora'!#REF!)</f>
        <v>#REF!</v>
      </c>
      <c r="B94" s="2"/>
      <c r="C94" s="2" t="e">
        <f>IF('Formulación Plan Mejora'!#REF!="","",'Formulación Plan Mejora'!#REF!)</f>
        <v>#REF!</v>
      </c>
      <c r="D94" s="2" t="e">
        <f>IF('Formulación Plan Mejora'!#REF!="","",'Formulación Plan Mejora'!#REF!)</f>
        <v>#REF!</v>
      </c>
      <c r="E94" s="2" t="e">
        <f>IF('Formulación Plan Mejora'!#REF!="","",'Formulación Plan Mejora'!#REF!)</f>
        <v>#REF!</v>
      </c>
      <c r="F94" s="2" t="e">
        <f>IF('Formulación Plan Mejora'!#REF!="","",'Formulación Plan Mejora'!#REF!)</f>
        <v>#REF!</v>
      </c>
      <c r="G94" s="2" t="e">
        <f>IF('Formulación Plan Mejora'!#REF!="","",'Formulación Plan Mejora'!#REF!)</f>
        <v>#REF!</v>
      </c>
      <c r="H94" s="2"/>
      <c r="I94" s="7" t="e">
        <f>IF('Formulación Plan Mejora'!#REF!="","",'Formulación Plan Mejora'!#REF!)</f>
        <v>#REF!</v>
      </c>
      <c r="J94" s="7" t="e">
        <f>IF('Formulación Plan Mejora'!#REF!="","",'Formulación Plan Mejora'!#REF!)</f>
        <v>#REF!</v>
      </c>
      <c r="K94" s="4" t="e">
        <f t="shared" si="7"/>
        <v>#REF!</v>
      </c>
      <c r="L94" s="1"/>
      <c r="M94" s="4" t="e">
        <f t="shared" si="9"/>
        <v>#REF!</v>
      </c>
      <c r="N94" s="1"/>
      <c r="O94" s="2" t="e">
        <f>IF(N94/'Formulación Plan Mejora'!#REF!&gt;1,1,+N94/'Formulación Plan Mejora'!#REF!)</f>
        <v>#REF!</v>
      </c>
      <c r="P94" s="2" t="e">
        <f t="shared" si="6"/>
        <v>#REF!</v>
      </c>
      <c r="Q94" s="2" t="e">
        <f t="shared" si="8"/>
        <v>#REF!</v>
      </c>
      <c r="R94" s="1"/>
    </row>
    <row r="95" spans="1:18" ht="15.75" x14ac:dyDescent="0.25">
      <c r="A95" s="2" t="e">
        <f>IF('Formulación Plan Mejora'!#REF!="","",'Formulación Plan Mejora'!#REF!)</f>
        <v>#REF!</v>
      </c>
      <c r="B95" s="2"/>
      <c r="C95" s="2" t="e">
        <f>IF('Formulación Plan Mejora'!#REF!="","",'Formulación Plan Mejora'!#REF!)</f>
        <v>#REF!</v>
      </c>
      <c r="D95" s="2" t="e">
        <f>IF('Formulación Plan Mejora'!#REF!="","",'Formulación Plan Mejora'!#REF!)</f>
        <v>#REF!</v>
      </c>
      <c r="E95" s="2" t="e">
        <f>IF('Formulación Plan Mejora'!#REF!="","",'Formulación Plan Mejora'!#REF!)</f>
        <v>#REF!</v>
      </c>
      <c r="F95" s="2" t="e">
        <f>IF('Formulación Plan Mejora'!#REF!="","",'Formulación Plan Mejora'!#REF!)</f>
        <v>#REF!</v>
      </c>
      <c r="G95" s="2" t="e">
        <f>IF('Formulación Plan Mejora'!#REF!="","",'Formulación Plan Mejora'!#REF!)</f>
        <v>#REF!</v>
      </c>
      <c r="H95" s="2"/>
      <c r="I95" s="7" t="e">
        <f>IF('Formulación Plan Mejora'!#REF!="","",'Formulación Plan Mejora'!#REF!)</f>
        <v>#REF!</v>
      </c>
      <c r="J95" s="7" t="e">
        <f>IF('Formulación Plan Mejora'!#REF!="","",'Formulación Plan Mejora'!#REF!)</f>
        <v>#REF!</v>
      </c>
      <c r="K95" s="4" t="e">
        <f t="shared" si="7"/>
        <v>#REF!</v>
      </c>
      <c r="L95" s="1"/>
      <c r="M95" s="4" t="e">
        <f t="shared" si="9"/>
        <v>#REF!</v>
      </c>
      <c r="N95" s="1"/>
      <c r="O95" s="2" t="e">
        <f>IF(N95/'Formulación Plan Mejora'!#REF!&gt;1,1,+N95/'Formulación Plan Mejora'!#REF!)</f>
        <v>#REF!</v>
      </c>
      <c r="P95" s="2" t="e">
        <f t="shared" si="6"/>
        <v>#REF!</v>
      </c>
      <c r="Q95" s="2" t="e">
        <f t="shared" si="8"/>
        <v>#REF!</v>
      </c>
      <c r="R95" s="1"/>
    </row>
    <row r="96" spans="1:18" ht="15.75" x14ac:dyDescent="0.25">
      <c r="A96" s="2" t="e">
        <f>IF('Formulación Plan Mejora'!#REF!="","",'Formulación Plan Mejora'!#REF!)</f>
        <v>#REF!</v>
      </c>
      <c r="B96" s="2"/>
      <c r="C96" s="2" t="e">
        <f>IF('Formulación Plan Mejora'!#REF!="","",'Formulación Plan Mejora'!#REF!)</f>
        <v>#REF!</v>
      </c>
      <c r="D96" s="2" t="e">
        <f>IF('Formulación Plan Mejora'!#REF!="","",'Formulación Plan Mejora'!#REF!)</f>
        <v>#REF!</v>
      </c>
      <c r="E96" s="2" t="e">
        <f>IF('Formulación Plan Mejora'!#REF!="","",'Formulación Plan Mejora'!#REF!)</f>
        <v>#REF!</v>
      </c>
      <c r="F96" s="2" t="e">
        <f>IF('Formulación Plan Mejora'!#REF!="","",'Formulación Plan Mejora'!#REF!)</f>
        <v>#REF!</v>
      </c>
      <c r="G96" s="2" t="e">
        <f>IF('Formulación Plan Mejora'!#REF!="","",'Formulación Plan Mejora'!#REF!)</f>
        <v>#REF!</v>
      </c>
      <c r="H96" s="2"/>
      <c r="I96" s="7" t="e">
        <f>IF('Formulación Plan Mejora'!#REF!="","",'Formulación Plan Mejora'!#REF!)</f>
        <v>#REF!</v>
      </c>
      <c r="J96" s="7" t="e">
        <f>IF('Formulación Plan Mejora'!#REF!="","",'Formulación Plan Mejora'!#REF!)</f>
        <v>#REF!</v>
      </c>
      <c r="K96" s="4" t="e">
        <f t="shared" si="7"/>
        <v>#REF!</v>
      </c>
      <c r="L96" s="1"/>
      <c r="M96" s="4" t="e">
        <f t="shared" si="9"/>
        <v>#REF!</v>
      </c>
      <c r="N96" s="1"/>
      <c r="O96" s="2" t="e">
        <f>IF(N96/'Formulación Plan Mejora'!#REF!&gt;1,1,+N96/'Formulación Plan Mejora'!#REF!)</f>
        <v>#REF!</v>
      </c>
      <c r="P96" s="2" t="e">
        <f t="shared" si="6"/>
        <v>#REF!</v>
      </c>
      <c r="Q96" s="2" t="e">
        <f t="shared" si="8"/>
        <v>#REF!</v>
      </c>
      <c r="R96" s="1"/>
    </row>
    <row r="97" spans="1:18" ht="15.75" x14ac:dyDescent="0.25">
      <c r="A97" s="2" t="e">
        <f>IF('Formulación Plan Mejora'!#REF!="","",'Formulación Plan Mejora'!#REF!)</f>
        <v>#REF!</v>
      </c>
      <c r="B97" s="2"/>
      <c r="C97" s="2" t="e">
        <f>IF('Formulación Plan Mejora'!#REF!="","",'Formulación Plan Mejora'!#REF!)</f>
        <v>#REF!</v>
      </c>
      <c r="D97" s="2" t="e">
        <f>IF('Formulación Plan Mejora'!#REF!="","",'Formulación Plan Mejora'!#REF!)</f>
        <v>#REF!</v>
      </c>
      <c r="E97" s="2" t="e">
        <f>IF('Formulación Plan Mejora'!#REF!="","",'Formulación Plan Mejora'!#REF!)</f>
        <v>#REF!</v>
      </c>
      <c r="F97" s="2" t="e">
        <f>IF('Formulación Plan Mejora'!#REF!="","",'Formulación Plan Mejora'!#REF!)</f>
        <v>#REF!</v>
      </c>
      <c r="G97" s="2" t="e">
        <f>IF('Formulación Plan Mejora'!#REF!="","",'Formulación Plan Mejora'!#REF!)</f>
        <v>#REF!</v>
      </c>
      <c r="H97" s="2"/>
      <c r="I97" s="7" t="e">
        <f>IF('Formulación Plan Mejora'!#REF!="","",'Formulación Plan Mejora'!#REF!)</f>
        <v>#REF!</v>
      </c>
      <c r="J97" s="7" t="e">
        <f>IF('Formulación Plan Mejora'!#REF!="","",'Formulación Plan Mejora'!#REF!)</f>
        <v>#REF!</v>
      </c>
      <c r="K97" s="4" t="e">
        <f t="shared" si="7"/>
        <v>#REF!</v>
      </c>
      <c r="L97" s="1"/>
      <c r="M97" s="4" t="e">
        <f t="shared" si="9"/>
        <v>#REF!</v>
      </c>
      <c r="N97" s="1"/>
      <c r="O97" s="2" t="e">
        <f>IF(N97/'Formulación Plan Mejora'!#REF!&gt;1,1,+N97/'Formulación Plan Mejora'!#REF!)</f>
        <v>#REF!</v>
      </c>
      <c r="P97" s="2" t="e">
        <f t="shared" si="6"/>
        <v>#REF!</v>
      </c>
      <c r="Q97" s="2" t="e">
        <f t="shared" si="8"/>
        <v>#REF!</v>
      </c>
      <c r="R97" s="1"/>
    </row>
    <row r="98" spans="1:18" ht="15.75" x14ac:dyDescent="0.25">
      <c r="A98" s="2" t="e">
        <f>IF('Formulación Plan Mejora'!#REF!="","",'Formulación Plan Mejora'!#REF!)</f>
        <v>#REF!</v>
      </c>
      <c r="B98" s="2"/>
      <c r="C98" s="2" t="e">
        <f>IF('Formulación Plan Mejora'!#REF!="","",'Formulación Plan Mejora'!#REF!)</f>
        <v>#REF!</v>
      </c>
      <c r="D98" s="2" t="e">
        <f>IF('Formulación Plan Mejora'!#REF!="","",'Formulación Plan Mejora'!#REF!)</f>
        <v>#REF!</v>
      </c>
      <c r="E98" s="2" t="e">
        <f>IF('Formulación Plan Mejora'!#REF!="","",'Formulación Plan Mejora'!#REF!)</f>
        <v>#REF!</v>
      </c>
      <c r="F98" s="2" t="e">
        <f>IF('Formulación Plan Mejora'!#REF!="","",'Formulación Plan Mejora'!#REF!)</f>
        <v>#REF!</v>
      </c>
      <c r="G98" s="2" t="e">
        <f>IF('Formulación Plan Mejora'!#REF!="","",'Formulación Plan Mejora'!#REF!)</f>
        <v>#REF!</v>
      </c>
      <c r="H98" s="2"/>
      <c r="I98" s="7" t="e">
        <f>IF('Formulación Plan Mejora'!#REF!="","",'Formulación Plan Mejora'!#REF!)</f>
        <v>#REF!</v>
      </c>
      <c r="J98" s="7" t="e">
        <f>IF('Formulación Plan Mejora'!#REF!="","",'Formulación Plan Mejora'!#REF!)</f>
        <v>#REF!</v>
      </c>
      <c r="K98" s="4" t="e">
        <f t="shared" si="7"/>
        <v>#REF!</v>
      </c>
      <c r="L98" s="1"/>
      <c r="M98" s="4" t="e">
        <f t="shared" si="9"/>
        <v>#REF!</v>
      </c>
      <c r="N98" s="1"/>
      <c r="O98" s="2" t="e">
        <f>IF(N98/'Formulación Plan Mejora'!#REF!&gt;1,1,+N98/'Formulación Plan Mejora'!#REF!)</f>
        <v>#REF!</v>
      </c>
      <c r="P98" s="2" t="e">
        <f t="shared" si="6"/>
        <v>#REF!</v>
      </c>
      <c r="Q98" s="2" t="e">
        <f t="shared" si="8"/>
        <v>#REF!</v>
      </c>
      <c r="R98" s="1"/>
    </row>
    <row r="99" spans="1:18" ht="15.75" x14ac:dyDescent="0.25">
      <c r="A99" s="2" t="e">
        <f>IF('Formulación Plan Mejora'!#REF!="","",'Formulación Plan Mejora'!#REF!)</f>
        <v>#REF!</v>
      </c>
      <c r="B99" s="2"/>
      <c r="C99" s="2" t="e">
        <f>IF('Formulación Plan Mejora'!#REF!="","",'Formulación Plan Mejora'!#REF!)</f>
        <v>#REF!</v>
      </c>
      <c r="D99" s="2" t="e">
        <f>IF('Formulación Plan Mejora'!#REF!="","",'Formulación Plan Mejora'!#REF!)</f>
        <v>#REF!</v>
      </c>
      <c r="E99" s="2" t="e">
        <f>IF('Formulación Plan Mejora'!#REF!="","",'Formulación Plan Mejora'!#REF!)</f>
        <v>#REF!</v>
      </c>
      <c r="F99" s="2" t="e">
        <f>IF('Formulación Plan Mejora'!#REF!="","",'Formulación Plan Mejora'!#REF!)</f>
        <v>#REF!</v>
      </c>
      <c r="G99" s="2" t="e">
        <f>IF('Formulación Plan Mejora'!#REF!="","",'Formulación Plan Mejora'!#REF!)</f>
        <v>#REF!</v>
      </c>
      <c r="H99" s="2"/>
      <c r="I99" s="7" t="e">
        <f>IF('Formulación Plan Mejora'!#REF!="","",'Formulación Plan Mejora'!#REF!)</f>
        <v>#REF!</v>
      </c>
      <c r="J99" s="7" t="e">
        <f>IF('Formulación Plan Mejora'!#REF!="","",'Formulación Plan Mejora'!#REF!)</f>
        <v>#REF!</v>
      </c>
      <c r="K99" s="4" t="e">
        <f t="shared" si="7"/>
        <v>#REF!</v>
      </c>
      <c r="L99" s="1"/>
      <c r="M99" s="4" t="e">
        <f t="shared" si="9"/>
        <v>#REF!</v>
      </c>
      <c r="N99" s="1"/>
      <c r="O99" s="2" t="e">
        <f>IF(N99/'Formulación Plan Mejora'!#REF!&gt;1,1,+N99/'Formulación Plan Mejora'!#REF!)</f>
        <v>#REF!</v>
      </c>
      <c r="P99" s="2" t="e">
        <f t="shared" si="6"/>
        <v>#REF!</v>
      </c>
      <c r="Q99" s="2" t="e">
        <f t="shared" si="8"/>
        <v>#REF!</v>
      </c>
      <c r="R99" s="1"/>
    </row>
    <row r="100" spans="1:18" ht="15.75" x14ac:dyDescent="0.25">
      <c r="A100" s="2" t="e">
        <f>IF('Formulación Plan Mejora'!#REF!="","",'Formulación Plan Mejora'!#REF!)</f>
        <v>#REF!</v>
      </c>
      <c r="B100" s="2"/>
      <c r="C100" s="2" t="e">
        <f>IF('Formulación Plan Mejora'!#REF!="","",'Formulación Plan Mejora'!#REF!)</f>
        <v>#REF!</v>
      </c>
      <c r="D100" s="2" t="e">
        <f>IF('Formulación Plan Mejora'!#REF!="","",'Formulación Plan Mejora'!#REF!)</f>
        <v>#REF!</v>
      </c>
      <c r="E100" s="2" t="e">
        <f>IF('Formulación Plan Mejora'!#REF!="","",'Formulación Plan Mejora'!#REF!)</f>
        <v>#REF!</v>
      </c>
      <c r="F100" s="2" t="e">
        <f>IF('Formulación Plan Mejora'!#REF!="","",'Formulación Plan Mejora'!#REF!)</f>
        <v>#REF!</v>
      </c>
      <c r="G100" s="2" t="e">
        <f>IF('Formulación Plan Mejora'!#REF!="","",'Formulación Plan Mejora'!#REF!)</f>
        <v>#REF!</v>
      </c>
      <c r="H100" s="2"/>
      <c r="I100" s="7" t="e">
        <f>IF('Formulación Plan Mejora'!#REF!="","",'Formulación Plan Mejora'!#REF!)</f>
        <v>#REF!</v>
      </c>
      <c r="J100" s="7" t="e">
        <f>IF('Formulación Plan Mejora'!#REF!="","",'Formulación Plan Mejora'!#REF!)</f>
        <v>#REF!</v>
      </c>
      <c r="K100" s="4" t="e">
        <f t="shared" si="7"/>
        <v>#REF!</v>
      </c>
      <c r="L100" s="1"/>
      <c r="M100" s="4" t="e">
        <f t="shared" si="9"/>
        <v>#REF!</v>
      </c>
      <c r="N100" s="1"/>
      <c r="O100" s="2" t="e">
        <f>IF(N100/'Formulación Plan Mejora'!#REF!&gt;1,1,+N100/'Formulación Plan Mejora'!#REF!)</f>
        <v>#REF!</v>
      </c>
      <c r="P100" s="2" t="e">
        <f t="shared" si="6"/>
        <v>#REF!</v>
      </c>
      <c r="Q100" s="2" t="e">
        <f t="shared" si="8"/>
        <v>#REF!</v>
      </c>
      <c r="R100" s="1"/>
    </row>
    <row r="101" spans="1:18" ht="15.75" x14ac:dyDescent="0.25">
      <c r="A101" s="2" t="e">
        <f>IF('Formulación Plan Mejora'!#REF!="","",'Formulación Plan Mejora'!#REF!)</f>
        <v>#REF!</v>
      </c>
      <c r="B101" s="2"/>
      <c r="C101" s="2" t="e">
        <f>IF('Formulación Plan Mejora'!#REF!="","",'Formulación Plan Mejora'!#REF!)</f>
        <v>#REF!</v>
      </c>
      <c r="D101" s="2" t="e">
        <f>IF('Formulación Plan Mejora'!#REF!="","",'Formulación Plan Mejora'!#REF!)</f>
        <v>#REF!</v>
      </c>
      <c r="E101" s="2" t="e">
        <f>IF('Formulación Plan Mejora'!#REF!="","",'Formulación Plan Mejora'!#REF!)</f>
        <v>#REF!</v>
      </c>
      <c r="F101" s="2" t="e">
        <f>IF('Formulación Plan Mejora'!#REF!="","",'Formulación Plan Mejora'!#REF!)</f>
        <v>#REF!</v>
      </c>
      <c r="G101" s="2" t="e">
        <f>IF('Formulación Plan Mejora'!#REF!="","",'Formulación Plan Mejora'!#REF!)</f>
        <v>#REF!</v>
      </c>
      <c r="H101" s="2"/>
      <c r="I101" s="7" t="e">
        <f>IF('Formulación Plan Mejora'!#REF!="","",'Formulación Plan Mejora'!#REF!)</f>
        <v>#REF!</v>
      </c>
      <c r="J101" s="7" t="e">
        <f>IF('Formulación Plan Mejora'!#REF!="","",'Formulación Plan Mejora'!#REF!)</f>
        <v>#REF!</v>
      </c>
      <c r="K101" s="4" t="e">
        <f t="shared" si="7"/>
        <v>#REF!</v>
      </c>
      <c r="L101" s="1"/>
      <c r="M101" s="4" t="e">
        <f t="shared" si="9"/>
        <v>#REF!</v>
      </c>
      <c r="N101" s="1"/>
      <c r="O101" s="2" t="e">
        <f>IF(N101/'Formulación Plan Mejora'!#REF!&gt;1,1,+N101/'Formulación Plan Mejora'!#REF!)</f>
        <v>#REF!</v>
      </c>
      <c r="P101" s="2" t="e">
        <f t="shared" si="6"/>
        <v>#REF!</v>
      </c>
      <c r="Q101" s="2" t="e">
        <f t="shared" si="8"/>
        <v>#REF!</v>
      </c>
      <c r="R101" s="1"/>
    </row>
    <row r="102" spans="1:18" ht="15.75" x14ac:dyDescent="0.25">
      <c r="A102" s="2" t="e">
        <f>IF('Formulación Plan Mejora'!#REF!="","",'Formulación Plan Mejora'!#REF!)</f>
        <v>#REF!</v>
      </c>
      <c r="B102" s="2"/>
      <c r="C102" s="2" t="e">
        <f>IF('Formulación Plan Mejora'!#REF!="","",'Formulación Plan Mejora'!#REF!)</f>
        <v>#REF!</v>
      </c>
      <c r="D102" s="2" t="e">
        <f>IF('Formulación Plan Mejora'!#REF!="","",'Formulación Plan Mejora'!#REF!)</f>
        <v>#REF!</v>
      </c>
      <c r="E102" s="2" t="e">
        <f>IF('Formulación Plan Mejora'!#REF!="","",'Formulación Plan Mejora'!#REF!)</f>
        <v>#REF!</v>
      </c>
      <c r="F102" s="2" t="e">
        <f>IF('Formulación Plan Mejora'!#REF!="","",'Formulación Plan Mejora'!#REF!)</f>
        <v>#REF!</v>
      </c>
      <c r="G102" s="2" t="e">
        <f>IF('Formulación Plan Mejora'!#REF!="","",'Formulación Plan Mejora'!#REF!)</f>
        <v>#REF!</v>
      </c>
      <c r="H102" s="2"/>
      <c r="I102" s="7" t="e">
        <f>IF('Formulación Plan Mejora'!#REF!="","",'Formulación Plan Mejora'!#REF!)</f>
        <v>#REF!</v>
      </c>
      <c r="J102" s="7" t="e">
        <f>IF('Formulación Plan Mejora'!#REF!="","",'Formulación Plan Mejora'!#REF!)</f>
        <v>#REF!</v>
      </c>
      <c r="K102" s="4" t="e">
        <f t="shared" si="7"/>
        <v>#REF!</v>
      </c>
      <c r="L102" s="1"/>
      <c r="M102" s="4" t="e">
        <f t="shared" si="9"/>
        <v>#REF!</v>
      </c>
      <c r="N102" s="1"/>
      <c r="O102" s="2" t="e">
        <f>IF(N102/'Formulación Plan Mejora'!#REF!&gt;1,1,+N102/'Formulación Plan Mejora'!#REF!)</f>
        <v>#REF!</v>
      </c>
      <c r="P102" s="2" t="e">
        <f t="shared" si="6"/>
        <v>#REF!</v>
      </c>
      <c r="Q102" s="2" t="e">
        <f t="shared" si="8"/>
        <v>#REF!</v>
      </c>
      <c r="R102" s="1"/>
    </row>
    <row r="103" spans="1:18" ht="15.75" x14ac:dyDescent="0.25">
      <c r="A103" s="2" t="e">
        <f>IF('Formulación Plan Mejora'!#REF!="","",'Formulación Plan Mejora'!#REF!)</f>
        <v>#REF!</v>
      </c>
      <c r="B103" s="2"/>
      <c r="C103" s="2" t="e">
        <f>IF('Formulación Plan Mejora'!#REF!="","",'Formulación Plan Mejora'!#REF!)</f>
        <v>#REF!</v>
      </c>
      <c r="D103" s="2" t="e">
        <f>IF('Formulación Plan Mejora'!#REF!="","",'Formulación Plan Mejora'!#REF!)</f>
        <v>#REF!</v>
      </c>
      <c r="E103" s="2" t="e">
        <f>IF('Formulación Plan Mejora'!#REF!="","",'Formulación Plan Mejora'!#REF!)</f>
        <v>#REF!</v>
      </c>
      <c r="F103" s="2" t="e">
        <f>IF('Formulación Plan Mejora'!#REF!="","",'Formulación Plan Mejora'!#REF!)</f>
        <v>#REF!</v>
      </c>
      <c r="G103" s="2" t="e">
        <f>IF('Formulación Plan Mejora'!#REF!="","",'Formulación Plan Mejora'!#REF!)</f>
        <v>#REF!</v>
      </c>
      <c r="H103" s="2"/>
      <c r="I103" s="7" t="e">
        <f>IF('Formulación Plan Mejora'!#REF!="","",'Formulación Plan Mejora'!#REF!)</f>
        <v>#REF!</v>
      </c>
      <c r="J103" s="7" t="e">
        <f>IF('Formulación Plan Mejora'!#REF!="","",'Formulación Plan Mejora'!#REF!)</f>
        <v>#REF!</v>
      </c>
      <c r="K103" s="4" t="e">
        <f t="shared" si="7"/>
        <v>#REF!</v>
      </c>
      <c r="L103" s="1"/>
      <c r="M103" s="4" t="e">
        <f t="shared" si="9"/>
        <v>#REF!</v>
      </c>
      <c r="N103" s="1"/>
      <c r="O103" s="2" t="e">
        <f>IF(N103/'Formulación Plan Mejora'!#REF!&gt;1,1,+N103/'Formulación Plan Mejora'!#REF!)</f>
        <v>#REF!</v>
      </c>
      <c r="P103" s="2" t="e">
        <f t="shared" si="6"/>
        <v>#REF!</v>
      </c>
      <c r="Q103" s="2" t="e">
        <f t="shared" si="8"/>
        <v>#REF!</v>
      </c>
      <c r="R103" s="1"/>
    </row>
    <row r="104" spans="1:18" ht="15.75" x14ac:dyDescent="0.25">
      <c r="A104" s="2" t="e">
        <f>IF('Formulación Plan Mejora'!#REF!="","",'Formulación Plan Mejora'!#REF!)</f>
        <v>#REF!</v>
      </c>
      <c r="B104" s="2"/>
      <c r="C104" s="2" t="e">
        <f>IF('Formulación Plan Mejora'!#REF!="","",'Formulación Plan Mejora'!#REF!)</f>
        <v>#REF!</v>
      </c>
      <c r="D104" s="2" t="e">
        <f>IF('Formulación Plan Mejora'!#REF!="","",'Formulación Plan Mejora'!#REF!)</f>
        <v>#REF!</v>
      </c>
      <c r="E104" s="2" t="e">
        <f>IF('Formulación Plan Mejora'!#REF!="","",'Formulación Plan Mejora'!#REF!)</f>
        <v>#REF!</v>
      </c>
      <c r="F104" s="2" t="e">
        <f>IF('Formulación Plan Mejora'!#REF!="","",'Formulación Plan Mejora'!#REF!)</f>
        <v>#REF!</v>
      </c>
      <c r="G104" s="2" t="e">
        <f>IF('Formulación Plan Mejora'!#REF!="","",'Formulación Plan Mejora'!#REF!)</f>
        <v>#REF!</v>
      </c>
      <c r="H104" s="2"/>
      <c r="I104" s="7" t="e">
        <f>IF('Formulación Plan Mejora'!#REF!="","",'Formulación Plan Mejora'!#REF!)</f>
        <v>#REF!</v>
      </c>
      <c r="J104" s="7" t="e">
        <f>IF('Formulación Plan Mejora'!#REF!="","",'Formulación Plan Mejora'!#REF!)</f>
        <v>#REF!</v>
      </c>
      <c r="K104" s="4" t="e">
        <f t="shared" si="7"/>
        <v>#REF!</v>
      </c>
      <c r="L104" s="1"/>
      <c r="M104" s="4" t="e">
        <f t="shared" si="9"/>
        <v>#REF!</v>
      </c>
      <c r="N104" s="1"/>
      <c r="O104" s="2" t="e">
        <f>IF(N104/'Formulación Plan Mejora'!#REF!&gt;1,1,+N104/'Formulación Plan Mejora'!#REF!)</f>
        <v>#REF!</v>
      </c>
      <c r="P104" s="2" t="e">
        <f t="shared" si="6"/>
        <v>#REF!</v>
      </c>
      <c r="Q104" s="2" t="e">
        <f t="shared" si="8"/>
        <v>#REF!</v>
      </c>
      <c r="R104" s="1"/>
    </row>
    <row r="105" spans="1:18" ht="15.75" x14ac:dyDescent="0.25">
      <c r="A105" s="2" t="e">
        <f>IF('Formulación Plan Mejora'!#REF!="","",'Formulación Plan Mejora'!#REF!)</f>
        <v>#REF!</v>
      </c>
      <c r="B105" s="2"/>
      <c r="C105" s="2" t="e">
        <f>IF('Formulación Plan Mejora'!#REF!="","",'Formulación Plan Mejora'!#REF!)</f>
        <v>#REF!</v>
      </c>
      <c r="D105" s="2" t="e">
        <f>IF('Formulación Plan Mejora'!#REF!="","",'Formulación Plan Mejora'!#REF!)</f>
        <v>#REF!</v>
      </c>
      <c r="E105" s="2" t="e">
        <f>IF('Formulación Plan Mejora'!#REF!="","",'Formulación Plan Mejora'!#REF!)</f>
        <v>#REF!</v>
      </c>
      <c r="F105" s="2" t="e">
        <f>IF('Formulación Plan Mejora'!#REF!="","",'Formulación Plan Mejora'!#REF!)</f>
        <v>#REF!</v>
      </c>
      <c r="G105" s="2" t="e">
        <f>IF('Formulación Plan Mejora'!#REF!="","",'Formulación Plan Mejora'!#REF!)</f>
        <v>#REF!</v>
      </c>
      <c r="H105" s="2"/>
      <c r="I105" s="7" t="e">
        <f>IF('Formulación Plan Mejora'!#REF!="","",'Formulación Plan Mejora'!#REF!)</f>
        <v>#REF!</v>
      </c>
      <c r="J105" s="7" t="e">
        <f>IF('Formulación Plan Mejora'!#REF!="","",'Formulación Plan Mejora'!#REF!)</f>
        <v>#REF!</v>
      </c>
      <c r="K105" s="4" t="e">
        <f t="shared" si="7"/>
        <v>#REF!</v>
      </c>
      <c r="L105" s="1"/>
      <c r="M105" s="4" t="e">
        <f t="shared" si="9"/>
        <v>#REF!</v>
      </c>
      <c r="N105" s="1"/>
      <c r="O105" s="2" t="e">
        <f>IF(N105/'Formulación Plan Mejora'!#REF!&gt;1,1,+N105/'Formulación Plan Mejora'!#REF!)</f>
        <v>#REF!</v>
      </c>
      <c r="P105" s="2" t="e">
        <f t="shared" si="6"/>
        <v>#REF!</v>
      </c>
      <c r="Q105" s="2" t="e">
        <f t="shared" si="8"/>
        <v>#REF!</v>
      </c>
      <c r="R105" s="1"/>
    </row>
    <row r="106" spans="1:18" ht="15.75" x14ac:dyDescent="0.25">
      <c r="A106" s="2" t="e">
        <f>IF('Formulación Plan Mejora'!#REF!="","",'Formulación Plan Mejora'!#REF!)</f>
        <v>#REF!</v>
      </c>
      <c r="B106" s="2"/>
      <c r="C106" s="2" t="e">
        <f>IF('Formulación Plan Mejora'!#REF!="","",'Formulación Plan Mejora'!#REF!)</f>
        <v>#REF!</v>
      </c>
      <c r="D106" s="2" t="e">
        <f>IF('Formulación Plan Mejora'!#REF!="","",'Formulación Plan Mejora'!#REF!)</f>
        <v>#REF!</v>
      </c>
      <c r="E106" s="2" t="e">
        <f>IF('Formulación Plan Mejora'!#REF!="","",'Formulación Plan Mejora'!#REF!)</f>
        <v>#REF!</v>
      </c>
      <c r="F106" s="2" t="e">
        <f>IF('Formulación Plan Mejora'!#REF!="","",'Formulación Plan Mejora'!#REF!)</f>
        <v>#REF!</v>
      </c>
      <c r="G106" s="2" t="e">
        <f>IF('Formulación Plan Mejora'!#REF!="","",'Formulación Plan Mejora'!#REF!)</f>
        <v>#REF!</v>
      </c>
      <c r="H106" s="2"/>
      <c r="I106" s="7" t="e">
        <f>IF('Formulación Plan Mejora'!#REF!="","",'Formulación Plan Mejora'!#REF!)</f>
        <v>#REF!</v>
      </c>
      <c r="J106" s="7" t="e">
        <f>IF('Formulación Plan Mejora'!#REF!="","",'Formulación Plan Mejora'!#REF!)</f>
        <v>#REF!</v>
      </c>
      <c r="K106" s="4" t="e">
        <f t="shared" si="7"/>
        <v>#REF!</v>
      </c>
      <c r="L106" s="1"/>
      <c r="M106" s="4" t="e">
        <f t="shared" si="9"/>
        <v>#REF!</v>
      </c>
      <c r="N106" s="1"/>
      <c r="O106" s="2" t="e">
        <f>IF(N106/'Formulación Plan Mejora'!#REF!&gt;1,1,+N106/'Formulación Plan Mejora'!#REF!)</f>
        <v>#REF!</v>
      </c>
      <c r="P106" s="2" t="e">
        <f t="shared" si="6"/>
        <v>#REF!</v>
      </c>
      <c r="Q106" s="2" t="e">
        <f t="shared" si="8"/>
        <v>#REF!</v>
      </c>
      <c r="R106" s="1"/>
    </row>
    <row r="107" spans="1:18" ht="15.75" x14ac:dyDescent="0.25">
      <c r="A107" s="2" t="e">
        <f>IF('Formulación Plan Mejora'!#REF!="","",'Formulación Plan Mejora'!#REF!)</f>
        <v>#REF!</v>
      </c>
      <c r="B107" s="2"/>
      <c r="C107" s="2" t="e">
        <f>IF('Formulación Plan Mejora'!#REF!="","",'Formulación Plan Mejora'!#REF!)</f>
        <v>#REF!</v>
      </c>
      <c r="D107" s="2" t="e">
        <f>IF('Formulación Plan Mejora'!#REF!="","",'Formulación Plan Mejora'!#REF!)</f>
        <v>#REF!</v>
      </c>
      <c r="E107" s="2" t="e">
        <f>IF('Formulación Plan Mejora'!#REF!="","",'Formulación Plan Mejora'!#REF!)</f>
        <v>#REF!</v>
      </c>
      <c r="F107" s="2" t="e">
        <f>IF('Formulación Plan Mejora'!#REF!="","",'Formulación Plan Mejora'!#REF!)</f>
        <v>#REF!</v>
      </c>
      <c r="G107" s="2" t="e">
        <f>IF('Formulación Plan Mejora'!#REF!="","",'Formulación Plan Mejora'!#REF!)</f>
        <v>#REF!</v>
      </c>
      <c r="H107" s="2"/>
      <c r="I107" s="7" t="e">
        <f>IF('Formulación Plan Mejora'!#REF!="","",'Formulación Plan Mejora'!#REF!)</f>
        <v>#REF!</v>
      </c>
      <c r="J107" s="7" t="e">
        <f>IF('Formulación Plan Mejora'!#REF!="","",'Formulación Plan Mejora'!#REF!)</f>
        <v>#REF!</v>
      </c>
      <c r="K107" s="4" t="e">
        <f t="shared" si="7"/>
        <v>#REF!</v>
      </c>
      <c r="L107" s="1"/>
      <c r="M107" s="4" t="e">
        <f t="shared" si="9"/>
        <v>#REF!</v>
      </c>
      <c r="N107" s="1"/>
      <c r="O107" s="2" t="e">
        <f>IF(N107/'Formulación Plan Mejora'!#REF!&gt;1,1,+N107/'Formulación Plan Mejora'!#REF!)</f>
        <v>#REF!</v>
      </c>
      <c r="P107" s="2" t="e">
        <f t="shared" ref="P107:P138" si="10">K107*O107</f>
        <v>#REF!</v>
      </c>
      <c r="Q107" s="2" t="e">
        <f t="shared" si="8"/>
        <v>#REF!</v>
      </c>
      <c r="R107" s="1"/>
    </row>
    <row r="108" spans="1:18" ht="15.75" x14ac:dyDescent="0.25">
      <c r="A108" s="2" t="e">
        <f>IF('Formulación Plan Mejora'!#REF!="","",'Formulación Plan Mejora'!#REF!)</f>
        <v>#REF!</v>
      </c>
      <c r="B108" s="2"/>
      <c r="C108" s="2" t="e">
        <f>IF('Formulación Plan Mejora'!#REF!="","",'Formulación Plan Mejora'!#REF!)</f>
        <v>#REF!</v>
      </c>
      <c r="D108" s="2" t="e">
        <f>IF('Formulación Plan Mejora'!#REF!="","",'Formulación Plan Mejora'!#REF!)</f>
        <v>#REF!</v>
      </c>
      <c r="E108" s="2" t="e">
        <f>IF('Formulación Plan Mejora'!#REF!="","",'Formulación Plan Mejora'!#REF!)</f>
        <v>#REF!</v>
      </c>
      <c r="F108" s="2" t="e">
        <f>IF('Formulación Plan Mejora'!#REF!="","",'Formulación Plan Mejora'!#REF!)</f>
        <v>#REF!</v>
      </c>
      <c r="G108" s="2" t="e">
        <f>IF('Formulación Plan Mejora'!#REF!="","",'Formulación Plan Mejora'!#REF!)</f>
        <v>#REF!</v>
      </c>
      <c r="H108" s="2"/>
      <c r="I108" s="7" t="e">
        <f>IF('Formulación Plan Mejora'!#REF!="","",'Formulación Plan Mejora'!#REF!)</f>
        <v>#REF!</v>
      </c>
      <c r="J108" s="7" t="e">
        <f>IF('Formulación Plan Mejora'!#REF!="","",'Formulación Plan Mejora'!#REF!)</f>
        <v>#REF!</v>
      </c>
      <c r="K108" s="4" t="e">
        <f t="shared" si="7"/>
        <v>#REF!</v>
      </c>
      <c r="L108" s="1"/>
      <c r="M108" s="4" t="e">
        <f t="shared" si="9"/>
        <v>#REF!</v>
      </c>
      <c r="N108" s="1"/>
      <c r="O108" s="2" t="e">
        <f>IF(N108/'Formulación Plan Mejora'!#REF!&gt;1,1,+N108/'Formulación Plan Mejora'!#REF!)</f>
        <v>#REF!</v>
      </c>
      <c r="P108" s="2" t="e">
        <f t="shared" si="10"/>
        <v>#REF!</v>
      </c>
      <c r="Q108" s="2" t="e">
        <f t="shared" si="8"/>
        <v>#REF!</v>
      </c>
      <c r="R108" s="1"/>
    </row>
    <row r="109" spans="1:18" ht="15.75" x14ac:dyDescent="0.25">
      <c r="A109" s="2" t="e">
        <f>IF('Formulación Plan Mejora'!#REF!="","",'Formulación Plan Mejora'!#REF!)</f>
        <v>#REF!</v>
      </c>
      <c r="B109" s="2"/>
      <c r="C109" s="2" t="e">
        <f>IF('Formulación Plan Mejora'!#REF!="","",'Formulación Plan Mejora'!#REF!)</f>
        <v>#REF!</v>
      </c>
      <c r="D109" s="2" t="e">
        <f>IF('Formulación Plan Mejora'!#REF!="","",'Formulación Plan Mejora'!#REF!)</f>
        <v>#REF!</v>
      </c>
      <c r="E109" s="2" t="e">
        <f>IF('Formulación Plan Mejora'!#REF!="","",'Formulación Plan Mejora'!#REF!)</f>
        <v>#REF!</v>
      </c>
      <c r="F109" s="2" t="e">
        <f>IF('Formulación Plan Mejora'!#REF!="","",'Formulación Plan Mejora'!#REF!)</f>
        <v>#REF!</v>
      </c>
      <c r="G109" s="2" t="e">
        <f>IF('Formulación Plan Mejora'!#REF!="","",'Formulación Plan Mejora'!#REF!)</f>
        <v>#REF!</v>
      </c>
      <c r="H109" s="2"/>
      <c r="I109" s="7" t="e">
        <f>IF('Formulación Plan Mejora'!#REF!="","",'Formulación Plan Mejora'!#REF!)</f>
        <v>#REF!</v>
      </c>
      <c r="J109" s="7" t="e">
        <f>IF('Formulación Plan Mejora'!#REF!="","",'Formulación Plan Mejora'!#REF!)</f>
        <v>#REF!</v>
      </c>
      <c r="K109" s="4" t="e">
        <f t="shared" si="7"/>
        <v>#REF!</v>
      </c>
      <c r="L109" s="1"/>
      <c r="M109" s="4" t="e">
        <f t="shared" si="9"/>
        <v>#REF!</v>
      </c>
      <c r="N109" s="1"/>
      <c r="O109" s="2" t="e">
        <f>IF(N109/'Formulación Plan Mejora'!#REF!&gt;1,1,+N109/'Formulación Plan Mejora'!#REF!)</f>
        <v>#REF!</v>
      </c>
      <c r="P109" s="2" t="e">
        <f t="shared" si="10"/>
        <v>#REF!</v>
      </c>
      <c r="Q109" s="2" t="e">
        <f t="shared" si="8"/>
        <v>#REF!</v>
      </c>
      <c r="R109" s="1"/>
    </row>
    <row r="110" spans="1:18" ht="15.75" x14ac:dyDescent="0.25">
      <c r="A110" s="2" t="e">
        <f>IF('Formulación Plan Mejora'!#REF!="","",'Formulación Plan Mejora'!#REF!)</f>
        <v>#REF!</v>
      </c>
      <c r="B110" s="2"/>
      <c r="C110" s="2" t="e">
        <f>IF('Formulación Plan Mejora'!#REF!="","",'Formulación Plan Mejora'!#REF!)</f>
        <v>#REF!</v>
      </c>
      <c r="D110" s="2" t="e">
        <f>IF('Formulación Plan Mejora'!#REF!="","",'Formulación Plan Mejora'!#REF!)</f>
        <v>#REF!</v>
      </c>
      <c r="E110" s="2" t="e">
        <f>IF('Formulación Plan Mejora'!#REF!="","",'Formulación Plan Mejora'!#REF!)</f>
        <v>#REF!</v>
      </c>
      <c r="F110" s="2" t="e">
        <f>IF('Formulación Plan Mejora'!#REF!="","",'Formulación Plan Mejora'!#REF!)</f>
        <v>#REF!</v>
      </c>
      <c r="G110" s="2" t="e">
        <f>IF('Formulación Plan Mejora'!#REF!="","",'Formulación Plan Mejora'!#REF!)</f>
        <v>#REF!</v>
      </c>
      <c r="H110" s="2"/>
      <c r="I110" s="7" t="e">
        <f>IF('Formulación Plan Mejora'!#REF!="","",'Formulación Plan Mejora'!#REF!)</f>
        <v>#REF!</v>
      </c>
      <c r="J110" s="7" t="e">
        <f>IF('Formulación Plan Mejora'!#REF!="","",'Formulación Plan Mejora'!#REF!)</f>
        <v>#REF!</v>
      </c>
      <c r="K110" s="4" t="e">
        <f t="shared" si="7"/>
        <v>#REF!</v>
      </c>
      <c r="L110" s="1"/>
      <c r="M110" s="4" t="e">
        <f t="shared" si="9"/>
        <v>#REF!</v>
      </c>
      <c r="N110" s="1"/>
      <c r="O110" s="2" t="e">
        <f>IF(N110/'Formulación Plan Mejora'!#REF!&gt;1,1,+N110/'Formulación Plan Mejora'!#REF!)</f>
        <v>#REF!</v>
      </c>
      <c r="P110" s="2" t="e">
        <f t="shared" si="10"/>
        <v>#REF!</v>
      </c>
      <c r="Q110" s="2" t="e">
        <f t="shared" si="8"/>
        <v>#REF!</v>
      </c>
      <c r="R110" s="1"/>
    </row>
    <row r="111" spans="1:18" ht="15.75" x14ac:dyDescent="0.25">
      <c r="A111" s="2" t="e">
        <f>IF('Formulación Plan Mejora'!#REF!="","",'Formulación Plan Mejora'!#REF!)</f>
        <v>#REF!</v>
      </c>
      <c r="B111" s="2"/>
      <c r="C111" s="2" t="e">
        <f>IF('Formulación Plan Mejora'!#REF!="","",'Formulación Plan Mejora'!#REF!)</f>
        <v>#REF!</v>
      </c>
      <c r="D111" s="2" t="e">
        <f>IF('Formulación Plan Mejora'!#REF!="","",'Formulación Plan Mejora'!#REF!)</f>
        <v>#REF!</v>
      </c>
      <c r="E111" s="2" t="e">
        <f>IF('Formulación Plan Mejora'!#REF!="","",'Formulación Plan Mejora'!#REF!)</f>
        <v>#REF!</v>
      </c>
      <c r="F111" s="2" t="e">
        <f>IF('Formulación Plan Mejora'!#REF!="","",'Formulación Plan Mejora'!#REF!)</f>
        <v>#REF!</v>
      </c>
      <c r="G111" s="2" t="e">
        <f>IF('Formulación Plan Mejora'!#REF!="","",'Formulación Plan Mejora'!#REF!)</f>
        <v>#REF!</v>
      </c>
      <c r="H111" s="2"/>
      <c r="I111" s="7" t="e">
        <f>IF('Formulación Plan Mejora'!#REF!="","",'Formulación Plan Mejora'!#REF!)</f>
        <v>#REF!</v>
      </c>
      <c r="J111" s="7" t="e">
        <f>IF('Formulación Plan Mejora'!#REF!="","",'Formulación Plan Mejora'!#REF!)</f>
        <v>#REF!</v>
      </c>
      <c r="K111" s="4" t="e">
        <f t="shared" si="7"/>
        <v>#REF!</v>
      </c>
      <c r="L111" s="1"/>
      <c r="M111" s="4" t="e">
        <f t="shared" si="9"/>
        <v>#REF!</v>
      </c>
      <c r="N111" s="1"/>
      <c r="O111" s="2" t="e">
        <f>IF(N111/'Formulación Plan Mejora'!#REF!&gt;1,1,+N111/'Formulación Plan Mejora'!#REF!)</f>
        <v>#REF!</v>
      </c>
      <c r="P111" s="2" t="e">
        <f t="shared" si="10"/>
        <v>#REF!</v>
      </c>
      <c r="Q111" s="2" t="e">
        <f t="shared" si="8"/>
        <v>#REF!</v>
      </c>
      <c r="R111" s="1"/>
    </row>
    <row r="112" spans="1:18" ht="15.75" x14ac:dyDescent="0.25">
      <c r="A112" s="2" t="e">
        <f>IF('Formulación Plan Mejora'!#REF!="","",'Formulación Plan Mejora'!#REF!)</f>
        <v>#REF!</v>
      </c>
      <c r="B112" s="2"/>
      <c r="C112" s="2" t="e">
        <f>IF('Formulación Plan Mejora'!#REF!="","",'Formulación Plan Mejora'!#REF!)</f>
        <v>#REF!</v>
      </c>
      <c r="D112" s="2" t="e">
        <f>IF('Formulación Plan Mejora'!#REF!="","",'Formulación Plan Mejora'!#REF!)</f>
        <v>#REF!</v>
      </c>
      <c r="E112" s="2" t="e">
        <f>IF('Formulación Plan Mejora'!#REF!="","",'Formulación Plan Mejora'!#REF!)</f>
        <v>#REF!</v>
      </c>
      <c r="F112" s="2" t="e">
        <f>IF('Formulación Plan Mejora'!#REF!="","",'Formulación Plan Mejora'!#REF!)</f>
        <v>#REF!</v>
      </c>
      <c r="G112" s="2" t="e">
        <f>IF('Formulación Plan Mejora'!#REF!="","",'Formulación Plan Mejora'!#REF!)</f>
        <v>#REF!</v>
      </c>
      <c r="H112" s="2"/>
      <c r="I112" s="7" t="e">
        <f>IF('Formulación Plan Mejora'!#REF!="","",'Formulación Plan Mejora'!#REF!)</f>
        <v>#REF!</v>
      </c>
      <c r="J112" s="7" t="e">
        <f>IF('Formulación Plan Mejora'!#REF!="","",'Formulación Plan Mejora'!#REF!)</f>
        <v>#REF!</v>
      </c>
      <c r="K112" s="4" t="e">
        <f t="shared" si="7"/>
        <v>#REF!</v>
      </c>
      <c r="L112" s="1"/>
      <c r="M112" s="4" t="e">
        <f t="shared" si="9"/>
        <v>#REF!</v>
      </c>
      <c r="N112" s="1"/>
      <c r="O112" s="2" t="e">
        <f>IF(N112/'Formulación Plan Mejora'!#REF!&gt;1,1,+N112/'Formulación Plan Mejora'!#REF!)</f>
        <v>#REF!</v>
      </c>
      <c r="P112" s="2" t="e">
        <f t="shared" si="10"/>
        <v>#REF!</v>
      </c>
      <c r="Q112" s="2" t="e">
        <f t="shared" si="8"/>
        <v>#REF!</v>
      </c>
      <c r="R112" s="1"/>
    </row>
    <row r="113" spans="1:18" ht="15.75" x14ac:dyDescent="0.25">
      <c r="A113" s="2" t="e">
        <f>IF('Formulación Plan Mejora'!#REF!="","",'Formulación Plan Mejora'!#REF!)</f>
        <v>#REF!</v>
      </c>
      <c r="B113" s="2"/>
      <c r="C113" s="2" t="e">
        <f>IF('Formulación Plan Mejora'!#REF!="","",'Formulación Plan Mejora'!#REF!)</f>
        <v>#REF!</v>
      </c>
      <c r="D113" s="2" t="e">
        <f>IF('Formulación Plan Mejora'!#REF!="","",'Formulación Plan Mejora'!#REF!)</f>
        <v>#REF!</v>
      </c>
      <c r="E113" s="2" t="e">
        <f>IF('Formulación Plan Mejora'!#REF!="","",'Formulación Plan Mejora'!#REF!)</f>
        <v>#REF!</v>
      </c>
      <c r="F113" s="2" t="e">
        <f>IF('Formulación Plan Mejora'!#REF!="","",'Formulación Plan Mejora'!#REF!)</f>
        <v>#REF!</v>
      </c>
      <c r="G113" s="2" t="e">
        <f>IF('Formulación Plan Mejora'!#REF!="","",'Formulación Plan Mejora'!#REF!)</f>
        <v>#REF!</v>
      </c>
      <c r="H113" s="2"/>
      <c r="I113" s="7" t="e">
        <f>IF('Formulación Plan Mejora'!#REF!="","",'Formulación Plan Mejora'!#REF!)</f>
        <v>#REF!</v>
      </c>
      <c r="J113" s="7" t="e">
        <f>IF('Formulación Plan Mejora'!#REF!="","",'Formulación Plan Mejora'!#REF!)</f>
        <v>#REF!</v>
      </c>
      <c r="K113" s="4" t="e">
        <f t="shared" si="7"/>
        <v>#REF!</v>
      </c>
      <c r="L113" s="1"/>
      <c r="M113" s="4" t="e">
        <f t="shared" si="9"/>
        <v>#REF!</v>
      </c>
      <c r="N113" s="1"/>
      <c r="O113" s="2" t="e">
        <f>IF(N113/'Formulación Plan Mejora'!#REF!&gt;1,1,+N113/'Formulación Plan Mejora'!#REF!)</f>
        <v>#REF!</v>
      </c>
      <c r="P113" s="2" t="e">
        <f t="shared" si="10"/>
        <v>#REF!</v>
      </c>
      <c r="Q113" s="2" t="e">
        <f t="shared" si="8"/>
        <v>#REF!</v>
      </c>
      <c r="R113" s="1"/>
    </row>
    <row r="114" spans="1:18" ht="15.75" x14ac:dyDescent="0.25">
      <c r="A114" s="2" t="e">
        <f>IF('Formulación Plan Mejora'!#REF!="","",'Formulación Plan Mejora'!#REF!)</f>
        <v>#REF!</v>
      </c>
      <c r="B114" s="2"/>
      <c r="C114" s="2" t="e">
        <f>IF('Formulación Plan Mejora'!#REF!="","",'Formulación Plan Mejora'!#REF!)</f>
        <v>#REF!</v>
      </c>
      <c r="D114" s="2" t="e">
        <f>IF('Formulación Plan Mejora'!#REF!="","",'Formulación Plan Mejora'!#REF!)</f>
        <v>#REF!</v>
      </c>
      <c r="E114" s="2" t="e">
        <f>IF('Formulación Plan Mejora'!#REF!="","",'Formulación Plan Mejora'!#REF!)</f>
        <v>#REF!</v>
      </c>
      <c r="F114" s="2" t="e">
        <f>IF('Formulación Plan Mejora'!#REF!="","",'Formulación Plan Mejora'!#REF!)</f>
        <v>#REF!</v>
      </c>
      <c r="G114" s="2" t="e">
        <f>IF('Formulación Plan Mejora'!#REF!="","",'Formulación Plan Mejora'!#REF!)</f>
        <v>#REF!</v>
      </c>
      <c r="H114" s="2"/>
      <c r="I114" s="7" t="e">
        <f>IF('Formulación Plan Mejora'!#REF!="","",'Formulación Plan Mejora'!#REF!)</f>
        <v>#REF!</v>
      </c>
      <c r="J114" s="7" t="e">
        <f>IF('Formulación Plan Mejora'!#REF!="","",'Formulación Plan Mejora'!#REF!)</f>
        <v>#REF!</v>
      </c>
      <c r="K114" s="4" t="e">
        <f t="shared" si="7"/>
        <v>#REF!</v>
      </c>
      <c r="L114" s="1"/>
      <c r="M114" s="4" t="e">
        <f t="shared" si="9"/>
        <v>#REF!</v>
      </c>
      <c r="N114" s="1"/>
      <c r="O114" s="2" t="e">
        <f>IF(N114/'Formulación Plan Mejora'!#REF!&gt;1,1,+N114/'Formulación Plan Mejora'!#REF!)</f>
        <v>#REF!</v>
      </c>
      <c r="P114" s="2" t="e">
        <f t="shared" si="10"/>
        <v>#REF!</v>
      </c>
      <c r="Q114" s="2" t="e">
        <f t="shared" si="8"/>
        <v>#REF!</v>
      </c>
      <c r="R114" s="1"/>
    </row>
    <row r="115" spans="1:18" ht="15.75" x14ac:dyDescent="0.25">
      <c r="A115" s="2" t="e">
        <f>IF('Formulación Plan Mejora'!#REF!="","",'Formulación Plan Mejora'!#REF!)</f>
        <v>#REF!</v>
      </c>
      <c r="B115" s="2"/>
      <c r="C115" s="2" t="e">
        <f>IF('Formulación Plan Mejora'!#REF!="","",'Formulación Plan Mejora'!#REF!)</f>
        <v>#REF!</v>
      </c>
      <c r="D115" s="2" t="e">
        <f>IF('Formulación Plan Mejora'!#REF!="","",'Formulación Plan Mejora'!#REF!)</f>
        <v>#REF!</v>
      </c>
      <c r="E115" s="2" t="e">
        <f>IF('Formulación Plan Mejora'!#REF!="","",'Formulación Plan Mejora'!#REF!)</f>
        <v>#REF!</v>
      </c>
      <c r="F115" s="2" t="e">
        <f>IF('Formulación Plan Mejora'!#REF!="","",'Formulación Plan Mejora'!#REF!)</f>
        <v>#REF!</v>
      </c>
      <c r="G115" s="2" t="e">
        <f>IF('Formulación Plan Mejora'!#REF!="","",'Formulación Plan Mejora'!#REF!)</f>
        <v>#REF!</v>
      </c>
      <c r="H115" s="2"/>
      <c r="I115" s="7" t="e">
        <f>IF('Formulación Plan Mejora'!#REF!="","",'Formulación Plan Mejora'!#REF!)</f>
        <v>#REF!</v>
      </c>
      <c r="J115" s="7" t="e">
        <f>IF('Formulación Plan Mejora'!#REF!="","",'Formulación Plan Mejora'!#REF!)</f>
        <v>#REF!</v>
      </c>
      <c r="K115" s="4" t="e">
        <f t="shared" si="7"/>
        <v>#REF!</v>
      </c>
      <c r="L115" s="1"/>
      <c r="M115" s="4" t="e">
        <f t="shared" si="9"/>
        <v>#REF!</v>
      </c>
      <c r="N115" s="1"/>
      <c r="O115" s="2" t="e">
        <f>IF(N115/'Formulación Plan Mejora'!#REF!&gt;1,1,+N115/'Formulación Plan Mejora'!#REF!)</f>
        <v>#REF!</v>
      </c>
      <c r="P115" s="2" t="e">
        <f t="shared" si="10"/>
        <v>#REF!</v>
      </c>
      <c r="Q115" s="2" t="e">
        <f t="shared" si="8"/>
        <v>#REF!</v>
      </c>
      <c r="R115" s="1"/>
    </row>
    <row r="116" spans="1:18" ht="15.75" x14ac:dyDescent="0.25">
      <c r="A116" s="2" t="e">
        <f>IF('Formulación Plan Mejora'!#REF!="","",'Formulación Plan Mejora'!#REF!)</f>
        <v>#REF!</v>
      </c>
      <c r="B116" s="2"/>
      <c r="C116" s="2" t="e">
        <f>IF('Formulación Plan Mejora'!#REF!="","",'Formulación Plan Mejora'!#REF!)</f>
        <v>#REF!</v>
      </c>
      <c r="D116" s="2" t="e">
        <f>IF('Formulación Plan Mejora'!#REF!="","",'Formulación Plan Mejora'!#REF!)</f>
        <v>#REF!</v>
      </c>
      <c r="E116" s="2" t="e">
        <f>IF('Formulación Plan Mejora'!#REF!="","",'Formulación Plan Mejora'!#REF!)</f>
        <v>#REF!</v>
      </c>
      <c r="F116" s="2" t="e">
        <f>IF('Formulación Plan Mejora'!#REF!="","",'Formulación Plan Mejora'!#REF!)</f>
        <v>#REF!</v>
      </c>
      <c r="G116" s="2" t="e">
        <f>IF('Formulación Plan Mejora'!#REF!="","",'Formulación Plan Mejora'!#REF!)</f>
        <v>#REF!</v>
      </c>
      <c r="H116" s="2"/>
      <c r="I116" s="7" t="e">
        <f>IF('Formulación Plan Mejora'!#REF!="","",'Formulación Plan Mejora'!#REF!)</f>
        <v>#REF!</v>
      </c>
      <c r="J116" s="7" t="e">
        <f>IF('Formulación Plan Mejora'!#REF!="","",'Formulación Plan Mejora'!#REF!)</f>
        <v>#REF!</v>
      </c>
      <c r="K116" s="4" t="e">
        <f t="shared" si="7"/>
        <v>#REF!</v>
      </c>
      <c r="L116" s="1"/>
      <c r="M116" s="4" t="e">
        <f t="shared" si="9"/>
        <v>#REF!</v>
      </c>
      <c r="N116" s="1"/>
      <c r="O116" s="2" t="e">
        <f>IF(N116/'Formulación Plan Mejora'!#REF!&gt;1,1,+N116/'Formulación Plan Mejora'!#REF!)</f>
        <v>#REF!</v>
      </c>
      <c r="P116" s="2" t="e">
        <f t="shared" si="10"/>
        <v>#REF!</v>
      </c>
      <c r="Q116" s="2" t="e">
        <f t="shared" si="8"/>
        <v>#REF!</v>
      </c>
      <c r="R116" s="1"/>
    </row>
    <row r="117" spans="1:18" ht="15.75" x14ac:dyDescent="0.25">
      <c r="A117" s="2" t="e">
        <f>IF('Formulación Plan Mejora'!#REF!="","",'Formulación Plan Mejora'!#REF!)</f>
        <v>#REF!</v>
      </c>
      <c r="B117" s="2"/>
      <c r="C117" s="2" t="e">
        <f>IF('Formulación Plan Mejora'!#REF!="","",'Formulación Plan Mejora'!#REF!)</f>
        <v>#REF!</v>
      </c>
      <c r="D117" s="2" t="e">
        <f>IF('Formulación Plan Mejora'!#REF!="","",'Formulación Plan Mejora'!#REF!)</f>
        <v>#REF!</v>
      </c>
      <c r="E117" s="2" t="e">
        <f>IF('Formulación Plan Mejora'!#REF!="","",'Formulación Plan Mejora'!#REF!)</f>
        <v>#REF!</v>
      </c>
      <c r="F117" s="2" t="e">
        <f>IF('Formulación Plan Mejora'!#REF!="","",'Formulación Plan Mejora'!#REF!)</f>
        <v>#REF!</v>
      </c>
      <c r="G117" s="2" t="e">
        <f>IF('Formulación Plan Mejora'!#REF!="","",'Formulación Plan Mejora'!#REF!)</f>
        <v>#REF!</v>
      </c>
      <c r="H117" s="2"/>
      <c r="I117" s="7" t="e">
        <f>IF('Formulación Plan Mejora'!#REF!="","",'Formulación Plan Mejora'!#REF!)</f>
        <v>#REF!</v>
      </c>
      <c r="J117" s="7" t="e">
        <f>IF('Formulación Plan Mejora'!#REF!="","",'Formulación Plan Mejora'!#REF!)</f>
        <v>#REF!</v>
      </c>
      <c r="K117" s="4" t="e">
        <f t="shared" si="7"/>
        <v>#REF!</v>
      </c>
      <c r="L117" s="1"/>
      <c r="M117" s="4" t="e">
        <f t="shared" si="9"/>
        <v>#REF!</v>
      </c>
      <c r="N117" s="1"/>
      <c r="O117" s="2" t="e">
        <f>IF(N117/'Formulación Plan Mejora'!#REF!&gt;1,1,+N117/'Formulación Plan Mejora'!#REF!)</f>
        <v>#REF!</v>
      </c>
      <c r="P117" s="2" t="e">
        <f t="shared" si="10"/>
        <v>#REF!</v>
      </c>
      <c r="Q117" s="2" t="e">
        <f t="shared" si="8"/>
        <v>#REF!</v>
      </c>
      <c r="R117" s="1"/>
    </row>
    <row r="118" spans="1:18" ht="15.75" x14ac:dyDescent="0.25">
      <c r="A118" s="2" t="e">
        <f>IF('Formulación Plan Mejora'!#REF!="","",'Formulación Plan Mejora'!#REF!)</f>
        <v>#REF!</v>
      </c>
      <c r="B118" s="2"/>
      <c r="C118" s="2" t="e">
        <f>IF('Formulación Plan Mejora'!#REF!="","",'Formulación Plan Mejora'!#REF!)</f>
        <v>#REF!</v>
      </c>
      <c r="D118" s="2" t="e">
        <f>IF('Formulación Plan Mejora'!#REF!="","",'Formulación Plan Mejora'!#REF!)</f>
        <v>#REF!</v>
      </c>
      <c r="E118" s="2" t="e">
        <f>IF('Formulación Plan Mejora'!#REF!="","",'Formulación Plan Mejora'!#REF!)</f>
        <v>#REF!</v>
      </c>
      <c r="F118" s="2" t="e">
        <f>IF('Formulación Plan Mejora'!#REF!="","",'Formulación Plan Mejora'!#REF!)</f>
        <v>#REF!</v>
      </c>
      <c r="G118" s="2" t="e">
        <f>IF('Formulación Plan Mejora'!#REF!="","",'Formulación Plan Mejora'!#REF!)</f>
        <v>#REF!</v>
      </c>
      <c r="H118" s="2"/>
      <c r="I118" s="7" t="e">
        <f>IF('Formulación Plan Mejora'!#REF!="","",'Formulación Plan Mejora'!#REF!)</f>
        <v>#REF!</v>
      </c>
      <c r="J118" s="7" t="e">
        <f>IF('Formulación Plan Mejora'!#REF!="","",'Formulación Plan Mejora'!#REF!)</f>
        <v>#REF!</v>
      </c>
      <c r="K118" s="4" t="e">
        <f t="shared" si="7"/>
        <v>#REF!</v>
      </c>
      <c r="L118" s="1"/>
      <c r="M118" s="4" t="e">
        <f t="shared" si="9"/>
        <v>#REF!</v>
      </c>
      <c r="N118" s="1"/>
      <c r="O118" s="2" t="e">
        <f>IF(N118/'Formulación Plan Mejora'!#REF!&gt;1,1,+N118/'Formulación Plan Mejora'!#REF!)</f>
        <v>#REF!</v>
      </c>
      <c r="P118" s="2" t="e">
        <f t="shared" si="10"/>
        <v>#REF!</v>
      </c>
      <c r="Q118" s="2" t="e">
        <f t="shared" si="8"/>
        <v>#REF!</v>
      </c>
      <c r="R118" s="1"/>
    </row>
    <row r="119" spans="1:18" ht="15.75" x14ac:dyDescent="0.25">
      <c r="A119" s="2" t="e">
        <f>IF('Formulación Plan Mejora'!#REF!="","",'Formulación Plan Mejora'!#REF!)</f>
        <v>#REF!</v>
      </c>
      <c r="B119" s="2"/>
      <c r="C119" s="2" t="e">
        <f>IF('Formulación Plan Mejora'!#REF!="","",'Formulación Plan Mejora'!#REF!)</f>
        <v>#REF!</v>
      </c>
      <c r="D119" s="2" t="e">
        <f>IF('Formulación Plan Mejora'!#REF!="","",'Formulación Plan Mejora'!#REF!)</f>
        <v>#REF!</v>
      </c>
      <c r="E119" s="2" t="e">
        <f>IF('Formulación Plan Mejora'!#REF!="","",'Formulación Plan Mejora'!#REF!)</f>
        <v>#REF!</v>
      </c>
      <c r="F119" s="2" t="e">
        <f>IF('Formulación Plan Mejora'!#REF!="","",'Formulación Plan Mejora'!#REF!)</f>
        <v>#REF!</v>
      </c>
      <c r="G119" s="2" t="e">
        <f>IF('Formulación Plan Mejora'!#REF!="","",'Formulación Plan Mejora'!#REF!)</f>
        <v>#REF!</v>
      </c>
      <c r="H119" s="2"/>
      <c r="I119" s="7" t="e">
        <f>IF('Formulación Plan Mejora'!#REF!="","",'Formulación Plan Mejora'!#REF!)</f>
        <v>#REF!</v>
      </c>
      <c r="J119" s="7" t="e">
        <f>IF('Formulación Plan Mejora'!#REF!="","",'Formulación Plan Mejora'!#REF!)</f>
        <v>#REF!</v>
      </c>
      <c r="K119" s="4" t="e">
        <f t="shared" si="7"/>
        <v>#REF!</v>
      </c>
      <c r="L119" s="1"/>
      <c r="M119" s="4" t="e">
        <f t="shared" si="9"/>
        <v>#REF!</v>
      </c>
      <c r="N119" s="1"/>
      <c r="O119" s="2" t="e">
        <f>IF(N119/'Formulación Plan Mejora'!#REF!&gt;1,1,+N119/'Formulación Plan Mejora'!#REF!)</f>
        <v>#REF!</v>
      </c>
      <c r="P119" s="2" t="e">
        <f t="shared" si="10"/>
        <v>#REF!</v>
      </c>
      <c r="Q119" s="2" t="e">
        <f t="shared" si="8"/>
        <v>#REF!</v>
      </c>
      <c r="R119" s="1"/>
    </row>
    <row r="120" spans="1:18" ht="15.75" x14ac:dyDescent="0.25">
      <c r="A120" s="2" t="e">
        <f>IF('Formulación Plan Mejora'!#REF!="","",'Formulación Plan Mejora'!#REF!)</f>
        <v>#REF!</v>
      </c>
      <c r="B120" s="2"/>
      <c r="C120" s="2" t="e">
        <f>IF('Formulación Plan Mejora'!#REF!="","",'Formulación Plan Mejora'!#REF!)</f>
        <v>#REF!</v>
      </c>
      <c r="D120" s="2" t="e">
        <f>IF('Formulación Plan Mejora'!#REF!="","",'Formulación Plan Mejora'!#REF!)</f>
        <v>#REF!</v>
      </c>
      <c r="E120" s="2" t="e">
        <f>IF('Formulación Plan Mejora'!#REF!="","",'Formulación Plan Mejora'!#REF!)</f>
        <v>#REF!</v>
      </c>
      <c r="F120" s="2" t="e">
        <f>IF('Formulación Plan Mejora'!#REF!="","",'Formulación Plan Mejora'!#REF!)</f>
        <v>#REF!</v>
      </c>
      <c r="G120" s="2" t="e">
        <f>IF('Formulación Plan Mejora'!#REF!="","",'Formulación Plan Mejora'!#REF!)</f>
        <v>#REF!</v>
      </c>
      <c r="H120" s="2"/>
      <c r="I120" s="7" t="e">
        <f>IF('Formulación Plan Mejora'!#REF!="","",'Formulación Plan Mejora'!#REF!)</f>
        <v>#REF!</v>
      </c>
      <c r="J120" s="7" t="e">
        <f>IF('Formulación Plan Mejora'!#REF!="","",'Formulación Plan Mejora'!#REF!)</f>
        <v>#REF!</v>
      </c>
      <c r="K120" s="4" t="e">
        <f t="shared" si="7"/>
        <v>#REF!</v>
      </c>
      <c r="L120" s="1"/>
      <c r="M120" s="4" t="e">
        <f t="shared" si="9"/>
        <v>#REF!</v>
      </c>
      <c r="N120" s="1"/>
      <c r="O120" s="2" t="e">
        <f>IF(N120/'Formulación Plan Mejora'!#REF!&gt;1,1,+N120/'Formulación Plan Mejora'!#REF!)</f>
        <v>#REF!</v>
      </c>
      <c r="P120" s="2" t="e">
        <f t="shared" si="10"/>
        <v>#REF!</v>
      </c>
      <c r="Q120" s="2" t="e">
        <f t="shared" si="8"/>
        <v>#REF!</v>
      </c>
      <c r="R120" s="1"/>
    </row>
    <row r="121" spans="1:18" ht="15.75" x14ac:dyDescent="0.25">
      <c r="A121" s="2" t="e">
        <f>IF('Formulación Plan Mejora'!#REF!="","",'Formulación Plan Mejora'!#REF!)</f>
        <v>#REF!</v>
      </c>
      <c r="B121" s="2"/>
      <c r="C121" s="2" t="e">
        <f>IF('Formulación Plan Mejora'!#REF!="","",'Formulación Plan Mejora'!#REF!)</f>
        <v>#REF!</v>
      </c>
      <c r="D121" s="2" t="e">
        <f>IF('Formulación Plan Mejora'!#REF!="","",'Formulación Plan Mejora'!#REF!)</f>
        <v>#REF!</v>
      </c>
      <c r="E121" s="2" t="e">
        <f>IF('Formulación Plan Mejora'!#REF!="","",'Formulación Plan Mejora'!#REF!)</f>
        <v>#REF!</v>
      </c>
      <c r="F121" s="2" t="e">
        <f>IF('Formulación Plan Mejora'!#REF!="","",'Formulación Plan Mejora'!#REF!)</f>
        <v>#REF!</v>
      </c>
      <c r="G121" s="2" t="e">
        <f>IF('Formulación Plan Mejora'!#REF!="","",'Formulación Plan Mejora'!#REF!)</f>
        <v>#REF!</v>
      </c>
      <c r="H121" s="2"/>
      <c r="I121" s="7" t="e">
        <f>IF('Formulación Plan Mejora'!#REF!="","",'Formulación Plan Mejora'!#REF!)</f>
        <v>#REF!</v>
      </c>
      <c r="J121" s="7" t="e">
        <f>IF('Formulación Plan Mejora'!#REF!="","",'Formulación Plan Mejora'!#REF!)</f>
        <v>#REF!</v>
      </c>
      <c r="K121" s="4" t="e">
        <f t="shared" si="7"/>
        <v>#REF!</v>
      </c>
      <c r="L121" s="1"/>
      <c r="M121" s="4" t="e">
        <f t="shared" si="9"/>
        <v>#REF!</v>
      </c>
      <c r="N121" s="1"/>
      <c r="O121" s="2" t="e">
        <f>IF(N121/'Formulación Plan Mejora'!#REF!&gt;1,1,+N121/'Formulación Plan Mejora'!#REF!)</f>
        <v>#REF!</v>
      </c>
      <c r="P121" s="2" t="e">
        <f t="shared" si="10"/>
        <v>#REF!</v>
      </c>
      <c r="Q121" s="2" t="e">
        <f t="shared" si="8"/>
        <v>#REF!</v>
      </c>
      <c r="R121" s="1"/>
    </row>
    <row r="122" spans="1:18" ht="15.75" x14ac:dyDescent="0.25">
      <c r="A122" s="2" t="e">
        <f>IF('Formulación Plan Mejora'!#REF!="","",'Formulación Plan Mejora'!#REF!)</f>
        <v>#REF!</v>
      </c>
      <c r="B122" s="2"/>
      <c r="C122" s="2" t="e">
        <f>IF('Formulación Plan Mejora'!#REF!="","",'Formulación Plan Mejora'!#REF!)</f>
        <v>#REF!</v>
      </c>
      <c r="D122" s="2" t="e">
        <f>IF('Formulación Plan Mejora'!#REF!="","",'Formulación Plan Mejora'!#REF!)</f>
        <v>#REF!</v>
      </c>
      <c r="E122" s="2" t="e">
        <f>IF('Formulación Plan Mejora'!#REF!="","",'Formulación Plan Mejora'!#REF!)</f>
        <v>#REF!</v>
      </c>
      <c r="F122" s="2" t="e">
        <f>IF('Formulación Plan Mejora'!#REF!="","",'Formulación Plan Mejora'!#REF!)</f>
        <v>#REF!</v>
      </c>
      <c r="G122" s="2" t="e">
        <f>IF('Formulación Plan Mejora'!#REF!="","",'Formulación Plan Mejora'!#REF!)</f>
        <v>#REF!</v>
      </c>
      <c r="H122" s="2"/>
      <c r="I122" s="7" t="e">
        <f>IF('Formulación Plan Mejora'!#REF!="","",'Formulación Plan Mejora'!#REF!)</f>
        <v>#REF!</v>
      </c>
      <c r="J122" s="7" t="e">
        <f>IF('Formulación Plan Mejora'!#REF!="","",'Formulación Plan Mejora'!#REF!)</f>
        <v>#REF!</v>
      </c>
      <c r="K122" s="4" t="e">
        <f t="shared" si="7"/>
        <v>#REF!</v>
      </c>
      <c r="L122" s="1"/>
      <c r="M122" s="4" t="e">
        <f t="shared" si="9"/>
        <v>#REF!</v>
      </c>
      <c r="N122" s="1"/>
      <c r="O122" s="2" t="e">
        <f>IF(N122/'Formulación Plan Mejora'!#REF!&gt;1,1,+N122/'Formulación Plan Mejora'!#REF!)</f>
        <v>#REF!</v>
      </c>
      <c r="P122" s="2" t="e">
        <f t="shared" si="10"/>
        <v>#REF!</v>
      </c>
      <c r="Q122" s="2" t="e">
        <f t="shared" si="8"/>
        <v>#REF!</v>
      </c>
      <c r="R122" s="1"/>
    </row>
    <row r="123" spans="1:18" ht="15.75" x14ac:dyDescent="0.25">
      <c r="A123" s="2" t="e">
        <f>IF('Formulación Plan Mejora'!#REF!="","",'Formulación Plan Mejora'!#REF!)</f>
        <v>#REF!</v>
      </c>
      <c r="B123" s="2"/>
      <c r="C123" s="2" t="e">
        <f>IF('Formulación Plan Mejora'!#REF!="","",'Formulación Plan Mejora'!#REF!)</f>
        <v>#REF!</v>
      </c>
      <c r="D123" s="2" t="e">
        <f>IF('Formulación Plan Mejora'!#REF!="","",'Formulación Plan Mejora'!#REF!)</f>
        <v>#REF!</v>
      </c>
      <c r="E123" s="2" t="e">
        <f>IF('Formulación Plan Mejora'!#REF!="","",'Formulación Plan Mejora'!#REF!)</f>
        <v>#REF!</v>
      </c>
      <c r="F123" s="2" t="e">
        <f>IF('Formulación Plan Mejora'!#REF!="","",'Formulación Plan Mejora'!#REF!)</f>
        <v>#REF!</v>
      </c>
      <c r="G123" s="2" t="e">
        <f>IF('Formulación Plan Mejora'!#REF!="","",'Formulación Plan Mejora'!#REF!)</f>
        <v>#REF!</v>
      </c>
      <c r="H123" s="2"/>
      <c r="I123" s="7" t="e">
        <f>IF('Formulación Plan Mejora'!#REF!="","",'Formulación Plan Mejora'!#REF!)</f>
        <v>#REF!</v>
      </c>
      <c r="J123" s="7" t="e">
        <f>IF('Formulación Plan Mejora'!#REF!="","",'Formulación Plan Mejora'!#REF!)</f>
        <v>#REF!</v>
      </c>
      <c r="K123" s="4" t="e">
        <f t="shared" si="7"/>
        <v>#REF!</v>
      </c>
      <c r="L123" s="1"/>
      <c r="M123" s="4" t="e">
        <f t="shared" si="9"/>
        <v>#REF!</v>
      </c>
      <c r="N123" s="1"/>
      <c r="O123" s="2" t="e">
        <f>IF(N123/'Formulación Plan Mejora'!#REF!&gt;1,1,+N123/'Formulación Plan Mejora'!#REF!)</f>
        <v>#REF!</v>
      </c>
      <c r="P123" s="2" t="e">
        <f t="shared" si="10"/>
        <v>#REF!</v>
      </c>
      <c r="Q123" s="2" t="e">
        <f t="shared" si="8"/>
        <v>#REF!</v>
      </c>
      <c r="R123" s="1"/>
    </row>
    <row r="124" spans="1:18" ht="15.75" x14ac:dyDescent="0.25">
      <c r="A124" s="2" t="e">
        <f>IF('Formulación Plan Mejora'!#REF!="","",'Formulación Plan Mejora'!#REF!)</f>
        <v>#REF!</v>
      </c>
      <c r="B124" s="2"/>
      <c r="C124" s="2" t="e">
        <f>IF('Formulación Plan Mejora'!#REF!="","",'Formulación Plan Mejora'!#REF!)</f>
        <v>#REF!</v>
      </c>
      <c r="D124" s="2" t="e">
        <f>IF('Formulación Plan Mejora'!#REF!="","",'Formulación Plan Mejora'!#REF!)</f>
        <v>#REF!</v>
      </c>
      <c r="E124" s="2" t="e">
        <f>IF('Formulación Plan Mejora'!#REF!="","",'Formulación Plan Mejora'!#REF!)</f>
        <v>#REF!</v>
      </c>
      <c r="F124" s="2" t="e">
        <f>IF('Formulación Plan Mejora'!#REF!="","",'Formulación Plan Mejora'!#REF!)</f>
        <v>#REF!</v>
      </c>
      <c r="G124" s="2" t="e">
        <f>IF('Formulación Plan Mejora'!#REF!="","",'Formulación Plan Mejora'!#REF!)</f>
        <v>#REF!</v>
      </c>
      <c r="H124" s="2"/>
      <c r="I124" s="7" t="e">
        <f>IF('Formulación Plan Mejora'!#REF!="","",'Formulación Plan Mejora'!#REF!)</f>
        <v>#REF!</v>
      </c>
      <c r="J124" s="7" t="e">
        <f>IF('Formulación Plan Mejora'!#REF!="","",'Formulación Plan Mejora'!#REF!)</f>
        <v>#REF!</v>
      </c>
      <c r="K124" s="4" t="e">
        <f t="shared" si="7"/>
        <v>#REF!</v>
      </c>
      <c r="L124" s="1"/>
      <c r="M124" s="4" t="e">
        <f t="shared" si="9"/>
        <v>#REF!</v>
      </c>
      <c r="N124" s="1"/>
      <c r="O124" s="2" t="e">
        <f>IF(N124/'Formulación Plan Mejora'!#REF!&gt;1,1,+N124/'Formulación Plan Mejora'!#REF!)</f>
        <v>#REF!</v>
      </c>
      <c r="P124" s="2" t="e">
        <f t="shared" si="10"/>
        <v>#REF!</v>
      </c>
      <c r="Q124" s="2" t="e">
        <f t="shared" si="8"/>
        <v>#REF!</v>
      </c>
      <c r="R124" s="1"/>
    </row>
    <row r="125" spans="1:18" ht="15.75" x14ac:dyDescent="0.25">
      <c r="A125" s="2" t="e">
        <f>IF('Formulación Plan Mejora'!#REF!="","",'Formulación Plan Mejora'!#REF!)</f>
        <v>#REF!</v>
      </c>
      <c r="B125" s="2"/>
      <c r="C125" s="2" t="e">
        <f>IF('Formulación Plan Mejora'!#REF!="","",'Formulación Plan Mejora'!#REF!)</f>
        <v>#REF!</v>
      </c>
      <c r="D125" s="2" t="e">
        <f>IF('Formulación Plan Mejora'!#REF!="","",'Formulación Plan Mejora'!#REF!)</f>
        <v>#REF!</v>
      </c>
      <c r="E125" s="2" t="e">
        <f>IF('Formulación Plan Mejora'!#REF!="","",'Formulación Plan Mejora'!#REF!)</f>
        <v>#REF!</v>
      </c>
      <c r="F125" s="2" t="e">
        <f>IF('Formulación Plan Mejora'!#REF!="","",'Formulación Plan Mejora'!#REF!)</f>
        <v>#REF!</v>
      </c>
      <c r="G125" s="2" t="e">
        <f>IF('Formulación Plan Mejora'!#REF!="","",'Formulación Plan Mejora'!#REF!)</f>
        <v>#REF!</v>
      </c>
      <c r="H125" s="2"/>
      <c r="I125" s="7" t="e">
        <f>IF('Formulación Plan Mejora'!#REF!="","",'Formulación Plan Mejora'!#REF!)</f>
        <v>#REF!</v>
      </c>
      <c r="J125" s="7" t="e">
        <f>IF('Formulación Plan Mejora'!#REF!="","",'Formulación Plan Mejora'!#REF!)</f>
        <v>#REF!</v>
      </c>
      <c r="K125" s="4" t="e">
        <f t="shared" si="7"/>
        <v>#REF!</v>
      </c>
      <c r="L125" s="1"/>
      <c r="M125" s="4" t="e">
        <f t="shared" si="9"/>
        <v>#REF!</v>
      </c>
      <c r="N125" s="1"/>
      <c r="O125" s="2" t="e">
        <f>IF(N125/'Formulación Plan Mejora'!#REF!&gt;1,1,+N125/'Formulación Plan Mejora'!#REF!)</f>
        <v>#REF!</v>
      </c>
      <c r="P125" s="2" t="e">
        <f t="shared" si="10"/>
        <v>#REF!</v>
      </c>
      <c r="Q125" s="2" t="e">
        <f t="shared" si="8"/>
        <v>#REF!</v>
      </c>
      <c r="R125" s="1"/>
    </row>
    <row r="126" spans="1:18" ht="15.75" x14ac:dyDescent="0.25">
      <c r="A126" s="2" t="e">
        <f>IF('Formulación Plan Mejora'!#REF!="","",'Formulación Plan Mejora'!#REF!)</f>
        <v>#REF!</v>
      </c>
      <c r="B126" s="2"/>
      <c r="C126" s="2" t="e">
        <f>IF('Formulación Plan Mejora'!#REF!="","",'Formulación Plan Mejora'!#REF!)</f>
        <v>#REF!</v>
      </c>
      <c r="D126" s="2" t="e">
        <f>IF('Formulación Plan Mejora'!#REF!="","",'Formulación Plan Mejora'!#REF!)</f>
        <v>#REF!</v>
      </c>
      <c r="E126" s="2" t="e">
        <f>IF('Formulación Plan Mejora'!#REF!="","",'Formulación Plan Mejora'!#REF!)</f>
        <v>#REF!</v>
      </c>
      <c r="F126" s="2" t="e">
        <f>IF('Formulación Plan Mejora'!#REF!="","",'Formulación Plan Mejora'!#REF!)</f>
        <v>#REF!</v>
      </c>
      <c r="G126" s="2" t="e">
        <f>IF('Formulación Plan Mejora'!#REF!="","",'Formulación Plan Mejora'!#REF!)</f>
        <v>#REF!</v>
      </c>
      <c r="H126" s="2"/>
      <c r="I126" s="7" t="e">
        <f>IF('Formulación Plan Mejora'!#REF!="","",'Formulación Plan Mejora'!#REF!)</f>
        <v>#REF!</v>
      </c>
      <c r="J126" s="7" t="e">
        <f>IF('Formulación Plan Mejora'!#REF!="","",'Formulación Plan Mejora'!#REF!)</f>
        <v>#REF!</v>
      </c>
      <c r="K126" s="4" t="e">
        <f t="shared" si="7"/>
        <v>#REF!</v>
      </c>
      <c r="L126" s="1"/>
      <c r="M126" s="4" t="e">
        <f t="shared" si="9"/>
        <v>#REF!</v>
      </c>
      <c r="N126" s="1"/>
      <c r="O126" s="2" t="e">
        <f>IF(N126/'Formulación Plan Mejora'!#REF!&gt;1,1,+N126/'Formulación Plan Mejora'!#REF!)</f>
        <v>#REF!</v>
      </c>
      <c r="P126" s="2" t="e">
        <f t="shared" si="10"/>
        <v>#REF!</v>
      </c>
      <c r="Q126" s="2" t="e">
        <f t="shared" si="8"/>
        <v>#REF!</v>
      </c>
      <c r="R126" s="1"/>
    </row>
    <row r="127" spans="1:18" ht="15.75" x14ac:dyDescent="0.25">
      <c r="A127" s="2" t="e">
        <f>IF('Formulación Plan Mejora'!#REF!="","",'Formulación Plan Mejora'!#REF!)</f>
        <v>#REF!</v>
      </c>
      <c r="B127" s="2"/>
      <c r="C127" s="2" t="e">
        <f>IF('Formulación Plan Mejora'!#REF!="","",'Formulación Plan Mejora'!#REF!)</f>
        <v>#REF!</v>
      </c>
      <c r="D127" s="2" t="e">
        <f>IF('Formulación Plan Mejora'!#REF!="","",'Formulación Plan Mejora'!#REF!)</f>
        <v>#REF!</v>
      </c>
      <c r="E127" s="2" t="e">
        <f>IF('Formulación Plan Mejora'!#REF!="","",'Formulación Plan Mejora'!#REF!)</f>
        <v>#REF!</v>
      </c>
      <c r="F127" s="2" t="e">
        <f>IF('Formulación Plan Mejora'!#REF!="","",'Formulación Plan Mejora'!#REF!)</f>
        <v>#REF!</v>
      </c>
      <c r="G127" s="2" t="e">
        <f>IF('Formulación Plan Mejora'!#REF!="","",'Formulación Plan Mejora'!#REF!)</f>
        <v>#REF!</v>
      </c>
      <c r="H127" s="2"/>
      <c r="I127" s="7" t="e">
        <f>IF('Formulación Plan Mejora'!#REF!="","",'Formulación Plan Mejora'!#REF!)</f>
        <v>#REF!</v>
      </c>
      <c r="J127" s="7" t="e">
        <f>IF('Formulación Plan Mejora'!#REF!="","",'Formulación Plan Mejora'!#REF!)</f>
        <v>#REF!</v>
      </c>
      <c r="K127" s="4" t="e">
        <f t="shared" si="7"/>
        <v>#REF!</v>
      </c>
      <c r="L127" s="1"/>
      <c r="M127" s="4" t="e">
        <f t="shared" si="9"/>
        <v>#REF!</v>
      </c>
      <c r="N127" s="1"/>
      <c r="O127" s="2" t="e">
        <f>IF(N127/'Formulación Plan Mejora'!#REF!&gt;1,1,+N127/'Formulación Plan Mejora'!#REF!)</f>
        <v>#REF!</v>
      </c>
      <c r="P127" s="2" t="e">
        <f t="shared" si="10"/>
        <v>#REF!</v>
      </c>
      <c r="Q127" s="2" t="e">
        <f t="shared" si="8"/>
        <v>#REF!</v>
      </c>
      <c r="R127" s="1"/>
    </row>
    <row r="128" spans="1:18" ht="15.75" x14ac:dyDescent="0.25">
      <c r="A128" s="2" t="e">
        <f>IF('Formulación Plan Mejora'!#REF!="","",'Formulación Plan Mejora'!#REF!)</f>
        <v>#REF!</v>
      </c>
      <c r="B128" s="2"/>
      <c r="C128" s="2" t="e">
        <f>IF('Formulación Plan Mejora'!#REF!="","",'Formulación Plan Mejora'!#REF!)</f>
        <v>#REF!</v>
      </c>
      <c r="D128" s="2" t="e">
        <f>IF('Formulación Plan Mejora'!#REF!="","",'Formulación Plan Mejora'!#REF!)</f>
        <v>#REF!</v>
      </c>
      <c r="E128" s="2" t="e">
        <f>IF('Formulación Plan Mejora'!#REF!="","",'Formulación Plan Mejora'!#REF!)</f>
        <v>#REF!</v>
      </c>
      <c r="F128" s="2" t="e">
        <f>IF('Formulación Plan Mejora'!#REF!="","",'Formulación Plan Mejora'!#REF!)</f>
        <v>#REF!</v>
      </c>
      <c r="G128" s="2" t="e">
        <f>IF('Formulación Plan Mejora'!#REF!="","",'Formulación Plan Mejora'!#REF!)</f>
        <v>#REF!</v>
      </c>
      <c r="H128" s="2"/>
      <c r="I128" s="7" t="e">
        <f>IF('Formulación Plan Mejora'!#REF!="","",'Formulación Plan Mejora'!#REF!)</f>
        <v>#REF!</v>
      </c>
      <c r="J128" s="7" t="e">
        <f>IF('Formulación Plan Mejora'!#REF!="","",'Formulación Plan Mejora'!#REF!)</f>
        <v>#REF!</v>
      </c>
      <c r="K128" s="4" t="e">
        <f t="shared" si="7"/>
        <v>#REF!</v>
      </c>
      <c r="L128" s="1"/>
      <c r="M128" s="4" t="e">
        <f t="shared" si="9"/>
        <v>#REF!</v>
      </c>
      <c r="N128" s="1"/>
      <c r="O128" s="2" t="e">
        <f>IF(N128/'Formulación Plan Mejora'!#REF!&gt;1,1,+N128/'Formulación Plan Mejora'!#REF!)</f>
        <v>#REF!</v>
      </c>
      <c r="P128" s="2" t="e">
        <f t="shared" si="10"/>
        <v>#REF!</v>
      </c>
      <c r="Q128" s="2" t="e">
        <f t="shared" si="8"/>
        <v>#REF!</v>
      </c>
      <c r="R128" s="1"/>
    </row>
    <row r="129" spans="1:18" ht="15.75" x14ac:dyDescent="0.25">
      <c r="A129" s="2" t="e">
        <f>IF('Formulación Plan Mejora'!#REF!="","",'Formulación Plan Mejora'!#REF!)</f>
        <v>#REF!</v>
      </c>
      <c r="B129" s="2"/>
      <c r="C129" s="2" t="e">
        <f>IF('Formulación Plan Mejora'!#REF!="","",'Formulación Plan Mejora'!#REF!)</f>
        <v>#REF!</v>
      </c>
      <c r="D129" s="2" t="e">
        <f>IF('Formulación Plan Mejora'!#REF!="","",'Formulación Plan Mejora'!#REF!)</f>
        <v>#REF!</v>
      </c>
      <c r="E129" s="2" t="e">
        <f>IF('Formulación Plan Mejora'!#REF!="","",'Formulación Plan Mejora'!#REF!)</f>
        <v>#REF!</v>
      </c>
      <c r="F129" s="2" t="e">
        <f>IF('Formulación Plan Mejora'!#REF!="","",'Formulación Plan Mejora'!#REF!)</f>
        <v>#REF!</v>
      </c>
      <c r="G129" s="2" t="e">
        <f>IF('Formulación Plan Mejora'!#REF!="","",'Formulación Plan Mejora'!#REF!)</f>
        <v>#REF!</v>
      </c>
      <c r="H129" s="2"/>
      <c r="I129" s="7" t="e">
        <f>IF('Formulación Plan Mejora'!#REF!="","",'Formulación Plan Mejora'!#REF!)</f>
        <v>#REF!</v>
      </c>
      <c r="J129" s="7" t="e">
        <f>IF('Formulación Plan Mejora'!#REF!="","",'Formulación Plan Mejora'!#REF!)</f>
        <v>#REF!</v>
      </c>
      <c r="K129" s="4" t="e">
        <f t="shared" si="7"/>
        <v>#REF!</v>
      </c>
      <c r="L129" s="1"/>
      <c r="M129" s="4" t="e">
        <f t="shared" si="9"/>
        <v>#REF!</v>
      </c>
      <c r="N129" s="1"/>
      <c r="O129" s="2" t="e">
        <f>IF(N129/'Formulación Plan Mejora'!#REF!&gt;1,1,+N129/'Formulación Plan Mejora'!#REF!)</f>
        <v>#REF!</v>
      </c>
      <c r="P129" s="2" t="e">
        <f t="shared" si="10"/>
        <v>#REF!</v>
      </c>
      <c r="Q129" s="2" t="e">
        <f t="shared" si="8"/>
        <v>#REF!</v>
      </c>
      <c r="R129" s="1"/>
    </row>
    <row r="130" spans="1:18" ht="15.75" x14ac:dyDescent="0.25">
      <c r="A130" s="2" t="e">
        <f>IF('Formulación Plan Mejora'!#REF!="","",'Formulación Plan Mejora'!#REF!)</f>
        <v>#REF!</v>
      </c>
      <c r="B130" s="2"/>
      <c r="C130" s="2" t="e">
        <f>IF('Formulación Plan Mejora'!#REF!="","",'Formulación Plan Mejora'!#REF!)</f>
        <v>#REF!</v>
      </c>
      <c r="D130" s="2" t="e">
        <f>IF('Formulación Plan Mejora'!#REF!="","",'Formulación Plan Mejora'!#REF!)</f>
        <v>#REF!</v>
      </c>
      <c r="E130" s="2" t="e">
        <f>IF('Formulación Plan Mejora'!#REF!="","",'Formulación Plan Mejora'!#REF!)</f>
        <v>#REF!</v>
      </c>
      <c r="F130" s="2" t="e">
        <f>IF('Formulación Plan Mejora'!#REF!="","",'Formulación Plan Mejora'!#REF!)</f>
        <v>#REF!</v>
      </c>
      <c r="G130" s="2" t="e">
        <f>IF('Formulación Plan Mejora'!#REF!="","",'Formulación Plan Mejora'!#REF!)</f>
        <v>#REF!</v>
      </c>
      <c r="H130" s="2"/>
      <c r="I130" s="7" t="e">
        <f>IF('Formulación Plan Mejora'!#REF!="","",'Formulación Plan Mejora'!#REF!)</f>
        <v>#REF!</v>
      </c>
      <c r="J130" s="7" t="e">
        <f>IF('Formulación Plan Mejora'!#REF!="","",'Formulación Plan Mejora'!#REF!)</f>
        <v>#REF!</v>
      </c>
      <c r="K130" s="4" t="e">
        <f t="shared" si="7"/>
        <v>#REF!</v>
      </c>
      <c r="L130" s="1"/>
      <c r="M130" s="4" t="e">
        <f t="shared" si="9"/>
        <v>#REF!</v>
      </c>
      <c r="N130" s="1"/>
      <c r="O130" s="2" t="e">
        <f>IF(N130/'Formulación Plan Mejora'!#REF!&gt;1,1,+N130/'Formulación Plan Mejora'!#REF!)</f>
        <v>#REF!</v>
      </c>
      <c r="P130" s="2" t="e">
        <f t="shared" si="10"/>
        <v>#REF!</v>
      </c>
      <c r="Q130" s="2" t="e">
        <f t="shared" si="8"/>
        <v>#REF!</v>
      </c>
      <c r="R130" s="1"/>
    </row>
    <row r="131" spans="1:18" ht="15.75" x14ac:dyDescent="0.25">
      <c r="A131" s="2" t="e">
        <f>IF('Formulación Plan Mejora'!#REF!="","",'Formulación Plan Mejora'!#REF!)</f>
        <v>#REF!</v>
      </c>
      <c r="B131" s="2"/>
      <c r="C131" s="2" t="e">
        <f>IF('Formulación Plan Mejora'!#REF!="","",'Formulación Plan Mejora'!#REF!)</f>
        <v>#REF!</v>
      </c>
      <c r="D131" s="2" t="e">
        <f>IF('Formulación Plan Mejora'!#REF!="","",'Formulación Plan Mejora'!#REF!)</f>
        <v>#REF!</v>
      </c>
      <c r="E131" s="2" t="e">
        <f>IF('Formulación Plan Mejora'!#REF!="","",'Formulación Plan Mejora'!#REF!)</f>
        <v>#REF!</v>
      </c>
      <c r="F131" s="2" t="e">
        <f>IF('Formulación Plan Mejora'!#REF!="","",'Formulación Plan Mejora'!#REF!)</f>
        <v>#REF!</v>
      </c>
      <c r="G131" s="2" t="e">
        <f>IF('Formulación Plan Mejora'!#REF!="","",'Formulación Plan Mejora'!#REF!)</f>
        <v>#REF!</v>
      </c>
      <c r="H131" s="2"/>
      <c r="I131" s="7" t="e">
        <f>IF('Formulación Plan Mejora'!#REF!="","",'Formulación Plan Mejora'!#REF!)</f>
        <v>#REF!</v>
      </c>
      <c r="J131" s="7" t="e">
        <f>IF('Formulación Plan Mejora'!#REF!="","",'Formulación Plan Mejora'!#REF!)</f>
        <v>#REF!</v>
      </c>
      <c r="K131" s="4" t="e">
        <f t="shared" si="7"/>
        <v>#REF!</v>
      </c>
      <c r="L131" s="1"/>
      <c r="M131" s="4" t="e">
        <f t="shared" si="9"/>
        <v>#REF!</v>
      </c>
      <c r="N131" s="1"/>
      <c r="O131" s="2" t="e">
        <f>IF(N131/'Formulación Plan Mejora'!#REF!&gt;1,1,+N131/'Formulación Plan Mejora'!#REF!)</f>
        <v>#REF!</v>
      </c>
      <c r="P131" s="2" t="e">
        <f t="shared" si="10"/>
        <v>#REF!</v>
      </c>
      <c r="Q131" s="2" t="e">
        <f t="shared" si="8"/>
        <v>#REF!</v>
      </c>
      <c r="R131" s="1"/>
    </row>
    <row r="132" spans="1:18" ht="15.75" x14ac:dyDescent="0.25">
      <c r="A132" s="2" t="e">
        <f>IF('Formulación Plan Mejora'!#REF!="","",'Formulación Plan Mejora'!#REF!)</f>
        <v>#REF!</v>
      </c>
      <c r="B132" s="2"/>
      <c r="C132" s="2" t="e">
        <f>IF('Formulación Plan Mejora'!#REF!="","",'Formulación Plan Mejora'!#REF!)</f>
        <v>#REF!</v>
      </c>
      <c r="D132" s="2" t="e">
        <f>IF('Formulación Plan Mejora'!#REF!="","",'Formulación Plan Mejora'!#REF!)</f>
        <v>#REF!</v>
      </c>
      <c r="E132" s="2" t="e">
        <f>IF('Formulación Plan Mejora'!#REF!="","",'Formulación Plan Mejora'!#REF!)</f>
        <v>#REF!</v>
      </c>
      <c r="F132" s="2" t="e">
        <f>IF('Formulación Plan Mejora'!#REF!="","",'Formulación Plan Mejora'!#REF!)</f>
        <v>#REF!</v>
      </c>
      <c r="G132" s="2" t="e">
        <f>IF('Formulación Plan Mejora'!#REF!="","",'Formulación Plan Mejora'!#REF!)</f>
        <v>#REF!</v>
      </c>
      <c r="H132" s="2"/>
      <c r="I132" s="7" t="e">
        <f>IF('Formulación Plan Mejora'!#REF!="","",'Formulación Plan Mejora'!#REF!)</f>
        <v>#REF!</v>
      </c>
      <c r="J132" s="7" t="e">
        <f>IF('Formulación Plan Mejora'!#REF!="","",'Formulación Plan Mejora'!#REF!)</f>
        <v>#REF!</v>
      </c>
      <c r="K132" s="4" t="e">
        <f t="shared" si="7"/>
        <v>#REF!</v>
      </c>
      <c r="L132" s="1"/>
      <c r="M132" s="4" t="e">
        <f t="shared" si="9"/>
        <v>#REF!</v>
      </c>
      <c r="N132" s="1"/>
      <c r="O132" s="2" t="e">
        <f>IF(N132/'Formulación Plan Mejora'!#REF!&gt;1,1,+N132/'Formulación Plan Mejora'!#REF!)</f>
        <v>#REF!</v>
      </c>
      <c r="P132" s="2" t="e">
        <f t="shared" si="10"/>
        <v>#REF!</v>
      </c>
      <c r="Q132" s="2" t="e">
        <f t="shared" si="8"/>
        <v>#REF!</v>
      </c>
      <c r="R132" s="1"/>
    </row>
    <row r="133" spans="1:18" ht="15.75" x14ac:dyDescent="0.25">
      <c r="A133" s="2" t="e">
        <f>IF('Formulación Plan Mejora'!#REF!="","",'Formulación Plan Mejora'!#REF!)</f>
        <v>#REF!</v>
      </c>
      <c r="B133" s="2"/>
      <c r="C133" s="2" t="e">
        <f>IF('Formulación Plan Mejora'!#REF!="","",'Formulación Plan Mejora'!#REF!)</f>
        <v>#REF!</v>
      </c>
      <c r="D133" s="2" t="e">
        <f>IF('Formulación Plan Mejora'!#REF!="","",'Formulación Plan Mejora'!#REF!)</f>
        <v>#REF!</v>
      </c>
      <c r="E133" s="2" t="e">
        <f>IF('Formulación Plan Mejora'!#REF!="","",'Formulación Plan Mejora'!#REF!)</f>
        <v>#REF!</v>
      </c>
      <c r="F133" s="2" t="e">
        <f>IF('Formulación Plan Mejora'!#REF!="","",'Formulación Plan Mejora'!#REF!)</f>
        <v>#REF!</v>
      </c>
      <c r="G133" s="2" t="e">
        <f>IF('Formulación Plan Mejora'!#REF!="","",'Formulación Plan Mejora'!#REF!)</f>
        <v>#REF!</v>
      </c>
      <c r="H133" s="2"/>
      <c r="I133" s="7" t="e">
        <f>IF('Formulación Plan Mejora'!#REF!="","",'Formulación Plan Mejora'!#REF!)</f>
        <v>#REF!</v>
      </c>
      <c r="J133" s="7" t="e">
        <f>IF('Formulación Plan Mejora'!#REF!="","",'Formulación Plan Mejora'!#REF!)</f>
        <v>#REF!</v>
      </c>
      <c r="K133" s="4" t="e">
        <f t="shared" si="7"/>
        <v>#REF!</v>
      </c>
      <c r="L133" s="1"/>
      <c r="M133" s="4" t="e">
        <f t="shared" si="9"/>
        <v>#REF!</v>
      </c>
      <c r="N133" s="1"/>
      <c r="O133" s="2" t="e">
        <f>IF(N133/'Formulación Plan Mejora'!#REF!&gt;1,1,+N133/'Formulación Plan Mejora'!#REF!)</f>
        <v>#REF!</v>
      </c>
      <c r="P133" s="2" t="e">
        <f t="shared" si="10"/>
        <v>#REF!</v>
      </c>
      <c r="Q133" s="2" t="e">
        <f t="shared" si="8"/>
        <v>#REF!</v>
      </c>
      <c r="R133" s="1"/>
    </row>
    <row r="134" spans="1:18" ht="15.75" x14ac:dyDescent="0.25">
      <c r="A134" s="2" t="e">
        <f>IF('Formulación Plan Mejora'!#REF!="","",'Formulación Plan Mejora'!#REF!)</f>
        <v>#REF!</v>
      </c>
      <c r="B134" s="2"/>
      <c r="C134" s="2" t="e">
        <f>IF('Formulación Plan Mejora'!#REF!="","",'Formulación Plan Mejora'!#REF!)</f>
        <v>#REF!</v>
      </c>
      <c r="D134" s="2" t="e">
        <f>IF('Formulación Plan Mejora'!#REF!="","",'Formulación Plan Mejora'!#REF!)</f>
        <v>#REF!</v>
      </c>
      <c r="E134" s="2" t="e">
        <f>IF('Formulación Plan Mejora'!#REF!="","",'Formulación Plan Mejora'!#REF!)</f>
        <v>#REF!</v>
      </c>
      <c r="F134" s="2" t="e">
        <f>IF('Formulación Plan Mejora'!#REF!="","",'Formulación Plan Mejora'!#REF!)</f>
        <v>#REF!</v>
      </c>
      <c r="G134" s="2" t="e">
        <f>IF('Formulación Plan Mejora'!#REF!="","",'Formulación Plan Mejora'!#REF!)</f>
        <v>#REF!</v>
      </c>
      <c r="H134" s="2"/>
      <c r="I134" s="7" t="e">
        <f>IF('Formulación Plan Mejora'!#REF!="","",'Formulación Plan Mejora'!#REF!)</f>
        <v>#REF!</v>
      </c>
      <c r="J134" s="7" t="e">
        <f>IF('Formulación Plan Mejora'!#REF!="","",'Formulación Plan Mejora'!#REF!)</f>
        <v>#REF!</v>
      </c>
      <c r="K134" s="4" t="e">
        <f t="shared" si="7"/>
        <v>#REF!</v>
      </c>
      <c r="L134" s="1"/>
      <c r="M134" s="4" t="e">
        <f t="shared" si="9"/>
        <v>#REF!</v>
      </c>
      <c r="N134" s="1"/>
      <c r="O134" s="2" t="e">
        <f>IF(N134/'Formulación Plan Mejora'!#REF!&gt;1,1,+N134/'Formulación Plan Mejora'!#REF!)</f>
        <v>#REF!</v>
      </c>
      <c r="P134" s="2" t="e">
        <f t="shared" si="10"/>
        <v>#REF!</v>
      </c>
      <c r="Q134" s="2" t="e">
        <f t="shared" si="8"/>
        <v>#REF!</v>
      </c>
      <c r="R134" s="1"/>
    </row>
    <row r="135" spans="1:18" ht="15.75" x14ac:dyDescent="0.25">
      <c r="A135" s="2" t="e">
        <f>IF('Formulación Plan Mejora'!#REF!="","",'Formulación Plan Mejora'!#REF!)</f>
        <v>#REF!</v>
      </c>
      <c r="B135" s="2"/>
      <c r="C135" s="2" t="e">
        <f>IF('Formulación Plan Mejora'!#REF!="","",'Formulación Plan Mejora'!#REF!)</f>
        <v>#REF!</v>
      </c>
      <c r="D135" s="2" t="e">
        <f>IF('Formulación Plan Mejora'!#REF!="","",'Formulación Plan Mejora'!#REF!)</f>
        <v>#REF!</v>
      </c>
      <c r="E135" s="2" t="e">
        <f>IF('Formulación Plan Mejora'!#REF!="","",'Formulación Plan Mejora'!#REF!)</f>
        <v>#REF!</v>
      </c>
      <c r="F135" s="2" t="e">
        <f>IF('Formulación Plan Mejora'!#REF!="","",'Formulación Plan Mejora'!#REF!)</f>
        <v>#REF!</v>
      </c>
      <c r="G135" s="2" t="e">
        <f>IF('Formulación Plan Mejora'!#REF!="","",'Formulación Plan Mejora'!#REF!)</f>
        <v>#REF!</v>
      </c>
      <c r="H135" s="2"/>
      <c r="I135" s="7" t="e">
        <f>IF('Formulación Plan Mejora'!#REF!="","",'Formulación Plan Mejora'!#REF!)</f>
        <v>#REF!</v>
      </c>
      <c r="J135" s="7" t="e">
        <f>IF('Formulación Plan Mejora'!#REF!="","",'Formulación Plan Mejora'!#REF!)</f>
        <v>#REF!</v>
      </c>
      <c r="K135" s="4" t="e">
        <f t="shared" si="7"/>
        <v>#REF!</v>
      </c>
      <c r="L135" s="1"/>
      <c r="M135" s="4" t="e">
        <f t="shared" si="9"/>
        <v>#REF!</v>
      </c>
      <c r="N135" s="1"/>
      <c r="O135" s="2" t="e">
        <f>IF(N135/'Formulación Plan Mejora'!#REF!&gt;1,1,+N135/'Formulación Plan Mejora'!#REF!)</f>
        <v>#REF!</v>
      </c>
      <c r="P135" s="2" t="e">
        <f t="shared" si="10"/>
        <v>#REF!</v>
      </c>
      <c r="Q135" s="2" t="e">
        <f t="shared" si="8"/>
        <v>#REF!</v>
      </c>
      <c r="R135" s="1"/>
    </row>
    <row r="136" spans="1:18" ht="15.75" x14ac:dyDescent="0.25">
      <c r="A136" s="2" t="e">
        <f>IF('Formulación Plan Mejora'!#REF!="","",'Formulación Plan Mejora'!#REF!)</f>
        <v>#REF!</v>
      </c>
      <c r="B136" s="2"/>
      <c r="C136" s="2" t="e">
        <f>IF('Formulación Plan Mejora'!#REF!="","",'Formulación Plan Mejora'!#REF!)</f>
        <v>#REF!</v>
      </c>
      <c r="D136" s="2" t="e">
        <f>IF('Formulación Plan Mejora'!#REF!="","",'Formulación Plan Mejora'!#REF!)</f>
        <v>#REF!</v>
      </c>
      <c r="E136" s="2" t="e">
        <f>IF('Formulación Plan Mejora'!#REF!="","",'Formulación Plan Mejora'!#REF!)</f>
        <v>#REF!</v>
      </c>
      <c r="F136" s="2" t="e">
        <f>IF('Formulación Plan Mejora'!#REF!="","",'Formulación Plan Mejora'!#REF!)</f>
        <v>#REF!</v>
      </c>
      <c r="G136" s="2" t="e">
        <f>IF('Formulación Plan Mejora'!#REF!="","",'Formulación Plan Mejora'!#REF!)</f>
        <v>#REF!</v>
      </c>
      <c r="H136" s="2"/>
      <c r="I136" s="7" t="e">
        <f>IF('Formulación Plan Mejora'!#REF!="","",'Formulación Plan Mejora'!#REF!)</f>
        <v>#REF!</v>
      </c>
      <c r="J136" s="7" t="e">
        <f>IF('Formulación Plan Mejora'!#REF!="","",'Formulación Plan Mejora'!#REF!)</f>
        <v>#REF!</v>
      </c>
      <c r="K136" s="4" t="e">
        <f t="shared" si="7"/>
        <v>#REF!</v>
      </c>
      <c r="L136" s="1"/>
      <c r="M136" s="4" t="e">
        <f t="shared" si="9"/>
        <v>#REF!</v>
      </c>
      <c r="N136" s="1"/>
      <c r="O136" s="2" t="e">
        <f>IF(N136/'Formulación Plan Mejora'!#REF!&gt;1,1,+N136/'Formulación Plan Mejora'!#REF!)</f>
        <v>#REF!</v>
      </c>
      <c r="P136" s="2" t="e">
        <f t="shared" si="10"/>
        <v>#REF!</v>
      </c>
      <c r="Q136" s="2" t="e">
        <f t="shared" si="8"/>
        <v>#REF!</v>
      </c>
      <c r="R136" s="1"/>
    </row>
    <row r="137" spans="1:18" ht="15.75" x14ac:dyDescent="0.25">
      <c r="A137" s="2" t="e">
        <f>IF('Formulación Plan Mejora'!#REF!="","",'Formulación Plan Mejora'!#REF!)</f>
        <v>#REF!</v>
      </c>
      <c r="B137" s="2"/>
      <c r="C137" s="2" t="e">
        <f>IF('Formulación Plan Mejora'!#REF!="","",'Formulación Plan Mejora'!#REF!)</f>
        <v>#REF!</v>
      </c>
      <c r="D137" s="2" t="e">
        <f>IF('Formulación Plan Mejora'!#REF!="","",'Formulación Plan Mejora'!#REF!)</f>
        <v>#REF!</v>
      </c>
      <c r="E137" s="2" t="e">
        <f>IF('Formulación Plan Mejora'!#REF!="","",'Formulación Plan Mejora'!#REF!)</f>
        <v>#REF!</v>
      </c>
      <c r="F137" s="2" t="e">
        <f>IF('Formulación Plan Mejora'!#REF!="","",'Formulación Plan Mejora'!#REF!)</f>
        <v>#REF!</v>
      </c>
      <c r="G137" s="2" t="e">
        <f>IF('Formulación Plan Mejora'!#REF!="","",'Formulación Plan Mejora'!#REF!)</f>
        <v>#REF!</v>
      </c>
      <c r="H137" s="2"/>
      <c r="I137" s="7" t="e">
        <f>IF('Formulación Plan Mejora'!#REF!="","",'Formulación Plan Mejora'!#REF!)</f>
        <v>#REF!</v>
      </c>
      <c r="J137" s="7" t="e">
        <f>IF('Formulación Plan Mejora'!#REF!="","",'Formulación Plan Mejora'!#REF!)</f>
        <v>#REF!</v>
      </c>
      <c r="K137" s="4" t="e">
        <f t="shared" si="7"/>
        <v>#REF!</v>
      </c>
      <c r="L137" s="1"/>
      <c r="M137" s="4" t="e">
        <f t="shared" si="9"/>
        <v>#REF!</v>
      </c>
      <c r="N137" s="1"/>
      <c r="O137" s="2" t="e">
        <f>IF(N137/'Formulación Plan Mejora'!#REF!&gt;1,1,+N137/'Formulación Plan Mejora'!#REF!)</f>
        <v>#REF!</v>
      </c>
      <c r="P137" s="2" t="e">
        <f t="shared" si="10"/>
        <v>#REF!</v>
      </c>
      <c r="Q137" s="2" t="e">
        <f t="shared" si="8"/>
        <v>#REF!</v>
      </c>
      <c r="R137" s="1"/>
    </row>
    <row r="138" spans="1:18" ht="15.75" x14ac:dyDescent="0.25">
      <c r="A138" s="2" t="e">
        <f>IF('Formulación Plan Mejora'!#REF!="","",'Formulación Plan Mejora'!#REF!)</f>
        <v>#REF!</v>
      </c>
      <c r="B138" s="2"/>
      <c r="C138" s="2" t="e">
        <f>IF('Formulación Plan Mejora'!#REF!="","",'Formulación Plan Mejora'!#REF!)</f>
        <v>#REF!</v>
      </c>
      <c r="D138" s="2" t="e">
        <f>IF('Formulación Plan Mejora'!#REF!="","",'Formulación Plan Mejora'!#REF!)</f>
        <v>#REF!</v>
      </c>
      <c r="E138" s="2" t="e">
        <f>IF('Formulación Plan Mejora'!#REF!="","",'Formulación Plan Mejora'!#REF!)</f>
        <v>#REF!</v>
      </c>
      <c r="F138" s="2" t="e">
        <f>IF('Formulación Plan Mejora'!#REF!="","",'Formulación Plan Mejora'!#REF!)</f>
        <v>#REF!</v>
      </c>
      <c r="G138" s="2" t="e">
        <f>IF('Formulación Plan Mejora'!#REF!="","",'Formulación Plan Mejora'!#REF!)</f>
        <v>#REF!</v>
      </c>
      <c r="H138" s="2"/>
      <c r="I138" s="7" t="e">
        <f>IF('Formulación Plan Mejora'!#REF!="","",'Formulación Plan Mejora'!#REF!)</f>
        <v>#REF!</v>
      </c>
      <c r="J138" s="7" t="e">
        <f>IF('Formulación Plan Mejora'!#REF!="","",'Formulación Plan Mejora'!#REF!)</f>
        <v>#REF!</v>
      </c>
      <c r="K138" s="4" t="e">
        <f t="shared" si="7"/>
        <v>#REF!</v>
      </c>
      <c r="L138" s="1"/>
      <c r="M138" s="4" t="e">
        <f t="shared" si="9"/>
        <v>#REF!</v>
      </c>
      <c r="N138" s="1"/>
      <c r="O138" s="2" t="e">
        <f>IF(N138/'Formulación Plan Mejora'!#REF!&gt;1,1,+N138/'Formulación Plan Mejora'!#REF!)</f>
        <v>#REF!</v>
      </c>
      <c r="P138" s="2" t="e">
        <f t="shared" si="10"/>
        <v>#REF!</v>
      </c>
      <c r="Q138" s="2" t="e">
        <f t="shared" si="8"/>
        <v>#REF!</v>
      </c>
      <c r="R138" s="1"/>
    </row>
    <row r="139" spans="1:18" ht="15.75" x14ac:dyDescent="0.25">
      <c r="A139" s="2" t="e">
        <f>IF('Formulación Plan Mejora'!#REF!="","",'Formulación Plan Mejora'!#REF!)</f>
        <v>#REF!</v>
      </c>
      <c r="B139" s="2"/>
      <c r="C139" s="2" t="e">
        <f>IF('Formulación Plan Mejora'!#REF!="","",'Formulación Plan Mejora'!#REF!)</f>
        <v>#REF!</v>
      </c>
      <c r="D139" s="2" t="e">
        <f>IF('Formulación Plan Mejora'!#REF!="","",'Formulación Plan Mejora'!#REF!)</f>
        <v>#REF!</v>
      </c>
      <c r="E139" s="2" t="e">
        <f>IF('Formulación Plan Mejora'!#REF!="","",'Formulación Plan Mejora'!#REF!)</f>
        <v>#REF!</v>
      </c>
      <c r="F139" s="2" t="e">
        <f>IF('Formulación Plan Mejora'!#REF!="","",'Formulación Plan Mejora'!#REF!)</f>
        <v>#REF!</v>
      </c>
      <c r="G139" s="2" t="e">
        <f>IF('Formulación Plan Mejora'!#REF!="","",'Formulación Plan Mejora'!#REF!)</f>
        <v>#REF!</v>
      </c>
      <c r="H139" s="2"/>
      <c r="I139" s="7" t="e">
        <f>IF('Formulación Plan Mejora'!#REF!="","",'Formulación Plan Mejora'!#REF!)</f>
        <v>#REF!</v>
      </c>
      <c r="J139" s="7" t="e">
        <f>IF('Formulación Plan Mejora'!#REF!="","",'Formulación Plan Mejora'!#REF!)</f>
        <v>#REF!</v>
      </c>
      <c r="K139" s="4" t="e">
        <f t="shared" si="7"/>
        <v>#REF!</v>
      </c>
      <c r="L139" s="1"/>
      <c r="M139" s="4" t="e">
        <f t="shared" si="9"/>
        <v>#REF!</v>
      </c>
      <c r="N139" s="1"/>
      <c r="O139" s="2" t="e">
        <f>IF(N139/'Formulación Plan Mejora'!#REF!&gt;1,1,+N139/'Formulación Plan Mejora'!#REF!)</f>
        <v>#REF!</v>
      </c>
      <c r="P139" s="2" t="e">
        <f t="shared" ref="P139:P170" si="11">K139*O139</f>
        <v>#REF!</v>
      </c>
      <c r="Q139" s="2" t="e">
        <f t="shared" si="8"/>
        <v>#REF!</v>
      </c>
      <c r="R139" s="1"/>
    </row>
    <row r="140" spans="1:18" ht="15.75" x14ac:dyDescent="0.25">
      <c r="A140" s="2" t="e">
        <f>IF('Formulación Plan Mejora'!#REF!="","",'Formulación Plan Mejora'!#REF!)</f>
        <v>#REF!</v>
      </c>
      <c r="B140" s="2"/>
      <c r="C140" s="2" t="e">
        <f>IF('Formulación Plan Mejora'!#REF!="","",'Formulación Plan Mejora'!#REF!)</f>
        <v>#REF!</v>
      </c>
      <c r="D140" s="2" t="e">
        <f>IF('Formulación Plan Mejora'!#REF!="","",'Formulación Plan Mejora'!#REF!)</f>
        <v>#REF!</v>
      </c>
      <c r="E140" s="2" t="e">
        <f>IF('Formulación Plan Mejora'!#REF!="","",'Formulación Plan Mejora'!#REF!)</f>
        <v>#REF!</v>
      </c>
      <c r="F140" s="2" t="e">
        <f>IF('Formulación Plan Mejora'!#REF!="","",'Formulación Plan Mejora'!#REF!)</f>
        <v>#REF!</v>
      </c>
      <c r="G140" s="2" t="e">
        <f>IF('Formulación Plan Mejora'!#REF!="","",'Formulación Plan Mejora'!#REF!)</f>
        <v>#REF!</v>
      </c>
      <c r="H140" s="2"/>
      <c r="I140" s="7" t="e">
        <f>IF('Formulación Plan Mejora'!#REF!="","",'Formulación Plan Mejora'!#REF!)</f>
        <v>#REF!</v>
      </c>
      <c r="J140" s="7" t="e">
        <f>IF('Formulación Plan Mejora'!#REF!="","",'Formulación Plan Mejora'!#REF!)</f>
        <v>#REF!</v>
      </c>
      <c r="K140" s="4" t="e">
        <f t="shared" ref="K140:K203" si="12">(J140-I140)/7</f>
        <v>#REF!</v>
      </c>
      <c r="L140" s="1"/>
      <c r="M140" s="4" t="e">
        <f t="shared" si="9"/>
        <v>#REF!</v>
      </c>
      <c r="N140" s="1"/>
      <c r="O140" s="2" t="e">
        <f>IF(N140/'Formulación Plan Mejora'!#REF!&gt;1,1,+N140/'Formulación Plan Mejora'!#REF!)</f>
        <v>#REF!</v>
      </c>
      <c r="P140" s="2" t="e">
        <f t="shared" si="11"/>
        <v>#REF!</v>
      </c>
      <c r="Q140" s="2" t="e">
        <f t="shared" ref="Q140:Q203" si="13">IF(J140&lt;=$R$8,P140,0)</f>
        <v>#REF!</v>
      </c>
      <c r="R140" s="1"/>
    </row>
    <row r="141" spans="1:18" ht="15.75" x14ac:dyDescent="0.25">
      <c r="A141" s="2" t="e">
        <f>IF('Formulación Plan Mejora'!#REF!="","",'Formulación Plan Mejora'!#REF!)</f>
        <v>#REF!</v>
      </c>
      <c r="B141" s="2"/>
      <c r="C141" s="2" t="e">
        <f>IF('Formulación Plan Mejora'!#REF!="","",'Formulación Plan Mejora'!#REF!)</f>
        <v>#REF!</v>
      </c>
      <c r="D141" s="2" t="e">
        <f>IF('Formulación Plan Mejora'!#REF!="","",'Formulación Plan Mejora'!#REF!)</f>
        <v>#REF!</v>
      </c>
      <c r="E141" s="2" t="e">
        <f>IF('Formulación Plan Mejora'!#REF!="","",'Formulación Plan Mejora'!#REF!)</f>
        <v>#REF!</v>
      </c>
      <c r="F141" s="2" t="e">
        <f>IF('Formulación Plan Mejora'!#REF!="","",'Formulación Plan Mejora'!#REF!)</f>
        <v>#REF!</v>
      </c>
      <c r="G141" s="2" t="e">
        <f>IF('Formulación Plan Mejora'!#REF!="","",'Formulación Plan Mejora'!#REF!)</f>
        <v>#REF!</v>
      </c>
      <c r="H141" s="2"/>
      <c r="I141" s="7" t="e">
        <f>IF('Formulación Plan Mejora'!#REF!="","",'Formulación Plan Mejora'!#REF!)</f>
        <v>#REF!</v>
      </c>
      <c r="J141" s="7" t="e">
        <f>IF('Formulación Plan Mejora'!#REF!="","",'Formulación Plan Mejora'!#REF!)</f>
        <v>#REF!</v>
      </c>
      <c r="K141" s="4" t="e">
        <f t="shared" si="12"/>
        <v>#REF!</v>
      </c>
      <c r="L141" s="1"/>
      <c r="M141" s="4" t="e">
        <f t="shared" ref="M141:M203" si="14">(L141-I141)/7-K141</f>
        <v>#REF!</v>
      </c>
      <c r="N141" s="1"/>
      <c r="O141" s="2" t="e">
        <f>IF(N141/'Formulación Plan Mejora'!#REF!&gt;1,1,+N141/'Formulación Plan Mejora'!#REF!)</f>
        <v>#REF!</v>
      </c>
      <c r="P141" s="2" t="e">
        <f t="shared" si="11"/>
        <v>#REF!</v>
      </c>
      <c r="Q141" s="2" t="e">
        <f t="shared" si="13"/>
        <v>#REF!</v>
      </c>
      <c r="R141" s="1"/>
    </row>
    <row r="142" spans="1:18" ht="15.75" x14ac:dyDescent="0.25">
      <c r="A142" s="2" t="e">
        <f>IF('Formulación Plan Mejora'!#REF!="","",'Formulación Plan Mejora'!#REF!)</f>
        <v>#REF!</v>
      </c>
      <c r="B142" s="2"/>
      <c r="C142" s="2" t="e">
        <f>IF('Formulación Plan Mejora'!#REF!="","",'Formulación Plan Mejora'!#REF!)</f>
        <v>#REF!</v>
      </c>
      <c r="D142" s="2" t="e">
        <f>IF('Formulación Plan Mejora'!#REF!="","",'Formulación Plan Mejora'!#REF!)</f>
        <v>#REF!</v>
      </c>
      <c r="E142" s="2" t="e">
        <f>IF('Formulación Plan Mejora'!#REF!="","",'Formulación Plan Mejora'!#REF!)</f>
        <v>#REF!</v>
      </c>
      <c r="F142" s="2" t="e">
        <f>IF('Formulación Plan Mejora'!#REF!="","",'Formulación Plan Mejora'!#REF!)</f>
        <v>#REF!</v>
      </c>
      <c r="G142" s="2" t="e">
        <f>IF('Formulación Plan Mejora'!#REF!="","",'Formulación Plan Mejora'!#REF!)</f>
        <v>#REF!</v>
      </c>
      <c r="H142" s="2"/>
      <c r="I142" s="7" t="e">
        <f>IF('Formulación Plan Mejora'!#REF!="","",'Formulación Plan Mejora'!#REF!)</f>
        <v>#REF!</v>
      </c>
      <c r="J142" s="7" t="e">
        <f>IF('Formulación Plan Mejora'!#REF!="","",'Formulación Plan Mejora'!#REF!)</f>
        <v>#REF!</v>
      </c>
      <c r="K142" s="4" t="e">
        <f t="shared" si="12"/>
        <v>#REF!</v>
      </c>
      <c r="L142" s="1"/>
      <c r="M142" s="4" t="e">
        <f t="shared" si="14"/>
        <v>#REF!</v>
      </c>
      <c r="N142" s="1"/>
      <c r="O142" s="2" t="e">
        <f>IF(N142/'Formulación Plan Mejora'!#REF!&gt;1,1,+N142/'Formulación Plan Mejora'!#REF!)</f>
        <v>#REF!</v>
      </c>
      <c r="P142" s="2" t="e">
        <f t="shared" si="11"/>
        <v>#REF!</v>
      </c>
      <c r="Q142" s="2" t="e">
        <f t="shared" si="13"/>
        <v>#REF!</v>
      </c>
      <c r="R142" s="1"/>
    </row>
    <row r="143" spans="1:18" ht="15.75" x14ac:dyDescent="0.25">
      <c r="A143" s="2" t="e">
        <f>IF('Formulación Plan Mejora'!#REF!="","",'Formulación Plan Mejora'!#REF!)</f>
        <v>#REF!</v>
      </c>
      <c r="B143" s="2"/>
      <c r="C143" s="2" t="e">
        <f>IF('Formulación Plan Mejora'!#REF!="","",'Formulación Plan Mejora'!#REF!)</f>
        <v>#REF!</v>
      </c>
      <c r="D143" s="2" t="e">
        <f>IF('Formulación Plan Mejora'!#REF!="","",'Formulación Plan Mejora'!#REF!)</f>
        <v>#REF!</v>
      </c>
      <c r="E143" s="2" t="e">
        <f>IF('Formulación Plan Mejora'!#REF!="","",'Formulación Plan Mejora'!#REF!)</f>
        <v>#REF!</v>
      </c>
      <c r="F143" s="2" t="e">
        <f>IF('Formulación Plan Mejora'!#REF!="","",'Formulación Plan Mejora'!#REF!)</f>
        <v>#REF!</v>
      </c>
      <c r="G143" s="2" t="e">
        <f>IF('Formulación Plan Mejora'!#REF!="","",'Formulación Plan Mejora'!#REF!)</f>
        <v>#REF!</v>
      </c>
      <c r="H143" s="2"/>
      <c r="I143" s="7" t="e">
        <f>IF('Formulación Plan Mejora'!#REF!="","",'Formulación Plan Mejora'!#REF!)</f>
        <v>#REF!</v>
      </c>
      <c r="J143" s="7" t="e">
        <f>IF('Formulación Plan Mejora'!#REF!="","",'Formulación Plan Mejora'!#REF!)</f>
        <v>#REF!</v>
      </c>
      <c r="K143" s="4" t="e">
        <f t="shared" si="12"/>
        <v>#REF!</v>
      </c>
      <c r="L143" s="1"/>
      <c r="M143" s="4" t="e">
        <f t="shared" si="14"/>
        <v>#REF!</v>
      </c>
      <c r="N143" s="1"/>
      <c r="O143" s="2" t="e">
        <f>IF(N143/'Formulación Plan Mejora'!#REF!&gt;1,1,+N143/'Formulación Plan Mejora'!#REF!)</f>
        <v>#REF!</v>
      </c>
      <c r="P143" s="2" t="e">
        <f t="shared" si="11"/>
        <v>#REF!</v>
      </c>
      <c r="Q143" s="2" t="e">
        <f t="shared" si="13"/>
        <v>#REF!</v>
      </c>
      <c r="R143" s="1"/>
    </row>
    <row r="144" spans="1:18" ht="15.75" x14ac:dyDescent="0.25">
      <c r="A144" s="2" t="e">
        <f>IF('Formulación Plan Mejora'!#REF!="","",'Formulación Plan Mejora'!#REF!)</f>
        <v>#REF!</v>
      </c>
      <c r="B144" s="2"/>
      <c r="C144" s="2" t="e">
        <f>IF('Formulación Plan Mejora'!#REF!="","",'Formulación Plan Mejora'!#REF!)</f>
        <v>#REF!</v>
      </c>
      <c r="D144" s="2" t="e">
        <f>IF('Formulación Plan Mejora'!#REF!="","",'Formulación Plan Mejora'!#REF!)</f>
        <v>#REF!</v>
      </c>
      <c r="E144" s="2" t="e">
        <f>IF('Formulación Plan Mejora'!#REF!="","",'Formulación Plan Mejora'!#REF!)</f>
        <v>#REF!</v>
      </c>
      <c r="F144" s="2" t="e">
        <f>IF('Formulación Plan Mejora'!#REF!="","",'Formulación Plan Mejora'!#REF!)</f>
        <v>#REF!</v>
      </c>
      <c r="G144" s="2" t="e">
        <f>IF('Formulación Plan Mejora'!#REF!="","",'Formulación Plan Mejora'!#REF!)</f>
        <v>#REF!</v>
      </c>
      <c r="H144" s="2"/>
      <c r="I144" s="7" t="e">
        <f>IF('Formulación Plan Mejora'!#REF!="","",'Formulación Plan Mejora'!#REF!)</f>
        <v>#REF!</v>
      </c>
      <c r="J144" s="7" t="e">
        <f>IF('Formulación Plan Mejora'!#REF!="","",'Formulación Plan Mejora'!#REF!)</f>
        <v>#REF!</v>
      </c>
      <c r="K144" s="4" t="e">
        <f t="shared" si="12"/>
        <v>#REF!</v>
      </c>
      <c r="L144" s="1"/>
      <c r="M144" s="4" t="e">
        <f t="shared" si="14"/>
        <v>#REF!</v>
      </c>
      <c r="N144" s="1"/>
      <c r="O144" s="2" t="e">
        <f>IF(N144/'Formulación Plan Mejora'!#REF!&gt;1,1,+N144/'Formulación Plan Mejora'!#REF!)</f>
        <v>#REF!</v>
      </c>
      <c r="P144" s="2" t="e">
        <f t="shared" si="11"/>
        <v>#REF!</v>
      </c>
      <c r="Q144" s="2" t="e">
        <f t="shared" si="13"/>
        <v>#REF!</v>
      </c>
      <c r="R144" s="1"/>
    </row>
    <row r="145" spans="1:18" ht="15.75" x14ac:dyDescent="0.25">
      <c r="A145" s="2" t="e">
        <f>IF('Formulación Plan Mejora'!#REF!="","",'Formulación Plan Mejora'!#REF!)</f>
        <v>#REF!</v>
      </c>
      <c r="B145" s="2"/>
      <c r="C145" s="2" t="e">
        <f>IF('Formulación Plan Mejora'!#REF!="","",'Formulación Plan Mejora'!#REF!)</f>
        <v>#REF!</v>
      </c>
      <c r="D145" s="2" t="e">
        <f>IF('Formulación Plan Mejora'!#REF!="","",'Formulación Plan Mejora'!#REF!)</f>
        <v>#REF!</v>
      </c>
      <c r="E145" s="2" t="e">
        <f>IF('Formulación Plan Mejora'!#REF!="","",'Formulación Plan Mejora'!#REF!)</f>
        <v>#REF!</v>
      </c>
      <c r="F145" s="2" t="e">
        <f>IF('Formulación Plan Mejora'!#REF!="","",'Formulación Plan Mejora'!#REF!)</f>
        <v>#REF!</v>
      </c>
      <c r="G145" s="2" t="e">
        <f>IF('Formulación Plan Mejora'!#REF!="","",'Formulación Plan Mejora'!#REF!)</f>
        <v>#REF!</v>
      </c>
      <c r="H145" s="2"/>
      <c r="I145" s="7" t="e">
        <f>IF('Formulación Plan Mejora'!#REF!="","",'Formulación Plan Mejora'!#REF!)</f>
        <v>#REF!</v>
      </c>
      <c r="J145" s="7" t="e">
        <f>IF('Formulación Plan Mejora'!#REF!="","",'Formulación Plan Mejora'!#REF!)</f>
        <v>#REF!</v>
      </c>
      <c r="K145" s="4" t="e">
        <f t="shared" si="12"/>
        <v>#REF!</v>
      </c>
      <c r="L145" s="1"/>
      <c r="M145" s="4" t="e">
        <f t="shared" si="14"/>
        <v>#REF!</v>
      </c>
      <c r="N145" s="1"/>
      <c r="O145" s="2" t="e">
        <f>IF(N145/'Formulación Plan Mejora'!#REF!&gt;1,1,+N145/'Formulación Plan Mejora'!#REF!)</f>
        <v>#REF!</v>
      </c>
      <c r="P145" s="2" t="e">
        <f t="shared" si="11"/>
        <v>#REF!</v>
      </c>
      <c r="Q145" s="2" t="e">
        <f t="shared" si="13"/>
        <v>#REF!</v>
      </c>
      <c r="R145" s="1"/>
    </row>
    <row r="146" spans="1:18" ht="15.75" x14ac:dyDescent="0.25">
      <c r="A146" s="2" t="e">
        <f>IF('Formulación Plan Mejora'!#REF!="","",'Formulación Plan Mejora'!#REF!)</f>
        <v>#REF!</v>
      </c>
      <c r="B146" s="2"/>
      <c r="C146" s="2" t="e">
        <f>IF('Formulación Plan Mejora'!#REF!="","",'Formulación Plan Mejora'!#REF!)</f>
        <v>#REF!</v>
      </c>
      <c r="D146" s="2" t="e">
        <f>IF('Formulación Plan Mejora'!#REF!="","",'Formulación Plan Mejora'!#REF!)</f>
        <v>#REF!</v>
      </c>
      <c r="E146" s="2" t="e">
        <f>IF('Formulación Plan Mejora'!#REF!="","",'Formulación Plan Mejora'!#REF!)</f>
        <v>#REF!</v>
      </c>
      <c r="F146" s="2" t="e">
        <f>IF('Formulación Plan Mejora'!#REF!="","",'Formulación Plan Mejora'!#REF!)</f>
        <v>#REF!</v>
      </c>
      <c r="G146" s="2" t="e">
        <f>IF('Formulación Plan Mejora'!#REF!="","",'Formulación Plan Mejora'!#REF!)</f>
        <v>#REF!</v>
      </c>
      <c r="H146" s="2"/>
      <c r="I146" s="7" t="e">
        <f>IF('Formulación Plan Mejora'!#REF!="","",'Formulación Plan Mejora'!#REF!)</f>
        <v>#REF!</v>
      </c>
      <c r="J146" s="7" t="e">
        <f>IF('Formulación Plan Mejora'!#REF!="","",'Formulación Plan Mejora'!#REF!)</f>
        <v>#REF!</v>
      </c>
      <c r="K146" s="4" t="e">
        <f t="shared" si="12"/>
        <v>#REF!</v>
      </c>
      <c r="L146" s="1"/>
      <c r="M146" s="4" t="e">
        <f t="shared" si="14"/>
        <v>#REF!</v>
      </c>
      <c r="N146" s="1"/>
      <c r="O146" s="2" t="e">
        <f>IF(N146/'Formulación Plan Mejora'!#REF!&gt;1,1,+N146/'Formulación Plan Mejora'!#REF!)</f>
        <v>#REF!</v>
      </c>
      <c r="P146" s="2" t="e">
        <f t="shared" si="11"/>
        <v>#REF!</v>
      </c>
      <c r="Q146" s="2" t="e">
        <f t="shared" si="13"/>
        <v>#REF!</v>
      </c>
      <c r="R146" s="1"/>
    </row>
    <row r="147" spans="1:18" ht="15.75" x14ac:dyDescent="0.25">
      <c r="A147" s="2" t="e">
        <f>IF('Formulación Plan Mejora'!#REF!="","",'Formulación Plan Mejora'!#REF!)</f>
        <v>#REF!</v>
      </c>
      <c r="B147" s="2"/>
      <c r="C147" s="2" t="e">
        <f>IF('Formulación Plan Mejora'!#REF!="","",'Formulación Plan Mejora'!#REF!)</f>
        <v>#REF!</v>
      </c>
      <c r="D147" s="2" t="e">
        <f>IF('Formulación Plan Mejora'!#REF!="","",'Formulación Plan Mejora'!#REF!)</f>
        <v>#REF!</v>
      </c>
      <c r="E147" s="2" t="e">
        <f>IF('Formulación Plan Mejora'!#REF!="","",'Formulación Plan Mejora'!#REF!)</f>
        <v>#REF!</v>
      </c>
      <c r="F147" s="2" t="e">
        <f>IF('Formulación Plan Mejora'!#REF!="","",'Formulación Plan Mejora'!#REF!)</f>
        <v>#REF!</v>
      </c>
      <c r="G147" s="2" t="e">
        <f>IF('Formulación Plan Mejora'!#REF!="","",'Formulación Plan Mejora'!#REF!)</f>
        <v>#REF!</v>
      </c>
      <c r="H147" s="2"/>
      <c r="I147" s="7" t="e">
        <f>IF('Formulación Plan Mejora'!#REF!="","",'Formulación Plan Mejora'!#REF!)</f>
        <v>#REF!</v>
      </c>
      <c r="J147" s="7" t="e">
        <f>IF('Formulación Plan Mejora'!#REF!="","",'Formulación Plan Mejora'!#REF!)</f>
        <v>#REF!</v>
      </c>
      <c r="K147" s="4" t="e">
        <f t="shared" si="12"/>
        <v>#REF!</v>
      </c>
      <c r="L147" s="1"/>
      <c r="M147" s="4" t="e">
        <f t="shared" si="14"/>
        <v>#REF!</v>
      </c>
      <c r="N147" s="1"/>
      <c r="O147" s="2" t="e">
        <f>IF(N147/'Formulación Plan Mejora'!#REF!&gt;1,1,+N147/'Formulación Plan Mejora'!#REF!)</f>
        <v>#REF!</v>
      </c>
      <c r="P147" s="2" t="e">
        <f t="shared" si="11"/>
        <v>#REF!</v>
      </c>
      <c r="Q147" s="2" t="e">
        <f t="shared" si="13"/>
        <v>#REF!</v>
      </c>
      <c r="R147" s="1"/>
    </row>
    <row r="148" spans="1:18" ht="15.75" x14ac:dyDescent="0.25">
      <c r="A148" s="2" t="e">
        <f>IF('Formulación Plan Mejora'!#REF!="","",'Formulación Plan Mejora'!#REF!)</f>
        <v>#REF!</v>
      </c>
      <c r="B148" s="2"/>
      <c r="C148" s="2" t="e">
        <f>IF('Formulación Plan Mejora'!#REF!="","",'Formulación Plan Mejora'!#REF!)</f>
        <v>#REF!</v>
      </c>
      <c r="D148" s="2" t="e">
        <f>IF('Formulación Plan Mejora'!#REF!="","",'Formulación Plan Mejora'!#REF!)</f>
        <v>#REF!</v>
      </c>
      <c r="E148" s="2" t="e">
        <f>IF('Formulación Plan Mejora'!#REF!="","",'Formulación Plan Mejora'!#REF!)</f>
        <v>#REF!</v>
      </c>
      <c r="F148" s="2" t="e">
        <f>IF('Formulación Plan Mejora'!#REF!="","",'Formulación Plan Mejora'!#REF!)</f>
        <v>#REF!</v>
      </c>
      <c r="G148" s="2" t="e">
        <f>IF('Formulación Plan Mejora'!#REF!="","",'Formulación Plan Mejora'!#REF!)</f>
        <v>#REF!</v>
      </c>
      <c r="H148" s="2"/>
      <c r="I148" s="7" t="e">
        <f>IF('Formulación Plan Mejora'!#REF!="","",'Formulación Plan Mejora'!#REF!)</f>
        <v>#REF!</v>
      </c>
      <c r="J148" s="7" t="e">
        <f>IF('Formulación Plan Mejora'!#REF!="","",'Formulación Plan Mejora'!#REF!)</f>
        <v>#REF!</v>
      </c>
      <c r="K148" s="4" t="e">
        <f t="shared" si="12"/>
        <v>#REF!</v>
      </c>
      <c r="L148" s="1"/>
      <c r="M148" s="4" t="e">
        <f t="shared" si="14"/>
        <v>#REF!</v>
      </c>
      <c r="N148" s="1"/>
      <c r="O148" s="2" t="e">
        <f>IF(N148/'Formulación Plan Mejora'!#REF!&gt;1,1,+N148/'Formulación Plan Mejora'!#REF!)</f>
        <v>#REF!</v>
      </c>
      <c r="P148" s="2" t="e">
        <f t="shared" si="11"/>
        <v>#REF!</v>
      </c>
      <c r="Q148" s="2" t="e">
        <f t="shared" si="13"/>
        <v>#REF!</v>
      </c>
      <c r="R148" s="1"/>
    </row>
    <row r="149" spans="1:18" ht="15.75" x14ac:dyDescent="0.25">
      <c r="A149" s="2" t="e">
        <f>IF('Formulación Plan Mejora'!#REF!="","",'Formulación Plan Mejora'!#REF!)</f>
        <v>#REF!</v>
      </c>
      <c r="B149" s="2"/>
      <c r="C149" s="2" t="e">
        <f>IF('Formulación Plan Mejora'!#REF!="","",'Formulación Plan Mejora'!#REF!)</f>
        <v>#REF!</v>
      </c>
      <c r="D149" s="2" t="e">
        <f>IF('Formulación Plan Mejora'!#REF!="","",'Formulación Plan Mejora'!#REF!)</f>
        <v>#REF!</v>
      </c>
      <c r="E149" s="2" t="e">
        <f>IF('Formulación Plan Mejora'!#REF!="","",'Formulación Plan Mejora'!#REF!)</f>
        <v>#REF!</v>
      </c>
      <c r="F149" s="2" t="e">
        <f>IF('Formulación Plan Mejora'!#REF!="","",'Formulación Plan Mejora'!#REF!)</f>
        <v>#REF!</v>
      </c>
      <c r="G149" s="2" t="e">
        <f>IF('Formulación Plan Mejora'!#REF!="","",'Formulación Plan Mejora'!#REF!)</f>
        <v>#REF!</v>
      </c>
      <c r="H149" s="2"/>
      <c r="I149" s="7" t="e">
        <f>IF('Formulación Plan Mejora'!#REF!="","",'Formulación Plan Mejora'!#REF!)</f>
        <v>#REF!</v>
      </c>
      <c r="J149" s="7" t="e">
        <f>IF('Formulación Plan Mejora'!#REF!="","",'Formulación Plan Mejora'!#REF!)</f>
        <v>#REF!</v>
      </c>
      <c r="K149" s="4" t="e">
        <f t="shared" si="12"/>
        <v>#REF!</v>
      </c>
      <c r="L149" s="1"/>
      <c r="M149" s="4" t="e">
        <f t="shared" si="14"/>
        <v>#REF!</v>
      </c>
      <c r="N149" s="1"/>
      <c r="O149" s="2" t="e">
        <f>IF(N149/'Formulación Plan Mejora'!#REF!&gt;1,1,+N149/'Formulación Plan Mejora'!#REF!)</f>
        <v>#REF!</v>
      </c>
      <c r="P149" s="2" t="e">
        <f t="shared" si="11"/>
        <v>#REF!</v>
      </c>
      <c r="Q149" s="2" t="e">
        <f t="shared" si="13"/>
        <v>#REF!</v>
      </c>
      <c r="R149" s="1"/>
    </row>
    <row r="150" spans="1:18" ht="15.75" x14ac:dyDescent="0.25">
      <c r="A150" s="2" t="e">
        <f>IF('Formulación Plan Mejora'!#REF!="","",'Formulación Plan Mejora'!#REF!)</f>
        <v>#REF!</v>
      </c>
      <c r="B150" s="2"/>
      <c r="C150" s="2" t="e">
        <f>IF('Formulación Plan Mejora'!#REF!="","",'Formulación Plan Mejora'!#REF!)</f>
        <v>#REF!</v>
      </c>
      <c r="D150" s="2" t="e">
        <f>IF('Formulación Plan Mejora'!#REF!="","",'Formulación Plan Mejora'!#REF!)</f>
        <v>#REF!</v>
      </c>
      <c r="E150" s="2" t="e">
        <f>IF('Formulación Plan Mejora'!#REF!="","",'Formulación Plan Mejora'!#REF!)</f>
        <v>#REF!</v>
      </c>
      <c r="F150" s="2" t="e">
        <f>IF('Formulación Plan Mejora'!#REF!="","",'Formulación Plan Mejora'!#REF!)</f>
        <v>#REF!</v>
      </c>
      <c r="G150" s="2" t="e">
        <f>IF('Formulación Plan Mejora'!#REF!="","",'Formulación Plan Mejora'!#REF!)</f>
        <v>#REF!</v>
      </c>
      <c r="H150" s="2"/>
      <c r="I150" s="7" t="e">
        <f>IF('Formulación Plan Mejora'!#REF!="","",'Formulación Plan Mejora'!#REF!)</f>
        <v>#REF!</v>
      </c>
      <c r="J150" s="7" t="e">
        <f>IF('Formulación Plan Mejora'!#REF!="","",'Formulación Plan Mejora'!#REF!)</f>
        <v>#REF!</v>
      </c>
      <c r="K150" s="4" t="e">
        <f t="shared" si="12"/>
        <v>#REF!</v>
      </c>
      <c r="L150" s="1"/>
      <c r="M150" s="4" t="e">
        <f t="shared" si="14"/>
        <v>#REF!</v>
      </c>
      <c r="N150" s="1"/>
      <c r="O150" s="2" t="e">
        <f>IF(N150/'Formulación Plan Mejora'!#REF!&gt;1,1,+N150/'Formulación Plan Mejora'!#REF!)</f>
        <v>#REF!</v>
      </c>
      <c r="P150" s="2" t="e">
        <f t="shared" si="11"/>
        <v>#REF!</v>
      </c>
      <c r="Q150" s="2" t="e">
        <f t="shared" si="13"/>
        <v>#REF!</v>
      </c>
      <c r="R150" s="1"/>
    </row>
    <row r="151" spans="1:18" ht="15.75" x14ac:dyDescent="0.25">
      <c r="A151" s="2" t="e">
        <f>IF('Formulación Plan Mejora'!#REF!="","",'Formulación Plan Mejora'!#REF!)</f>
        <v>#REF!</v>
      </c>
      <c r="B151" s="2"/>
      <c r="C151" s="2" t="e">
        <f>IF('Formulación Plan Mejora'!#REF!="","",'Formulación Plan Mejora'!#REF!)</f>
        <v>#REF!</v>
      </c>
      <c r="D151" s="2" t="e">
        <f>IF('Formulación Plan Mejora'!#REF!="","",'Formulación Plan Mejora'!#REF!)</f>
        <v>#REF!</v>
      </c>
      <c r="E151" s="2" t="e">
        <f>IF('Formulación Plan Mejora'!#REF!="","",'Formulación Plan Mejora'!#REF!)</f>
        <v>#REF!</v>
      </c>
      <c r="F151" s="2" t="e">
        <f>IF('Formulación Plan Mejora'!#REF!="","",'Formulación Plan Mejora'!#REF!)</f>
        <v>#REF!</v>
      </c>
      <c r="G151" s="2" t="e">
        <f>IF('Formulación Plan Mejora'!#REF!="","",'Formulación Plan Mejora'!#REF!)</f>
        <v>#REF!</v>
      </c>
      <c r="H151" s="2"/>
      <c r="I151" s="7" t="e">
        <f>IF('Formulación Plan Mejora'!#REF!="","",'Formulación Plan Mejora'!#REF!)</f>
        <v>#REF!</v>
      </c>
      <c r="J151" s="7" t="e">
        <f>IF('Formulación Plan Mejora'!#REF!="","",'Formulación Plan Mejora'!#REF!)</f>
        <v>#REF!</v>
      </c>
      <c r="K151" s="4" t="e">
        <f t="shared" si="12"/>
        <v>#REF!</v>
      </c>
      <c r="L151" s="1"/>
      <c r="M151" s="4" t="e">
        <f t="shared" si="14"/>
        <v>#REF!</v>
      </c>
      <c r="N151" s="1"/>
      <c r="O151" s="2" t="e">
        <f>IF(N151/'Formulación Plan Mejora'!#REF!&gt;1,1,+N151/'Formulación Plan Mejora'!#REF!)</f>
        <v>#REF!</v>
      </c>
      <c r="P151" s="2" t="e">
        <f t="shared" si="11"/>
        <v>#REF!</v>
      </c>
      <c r="Q151" s="2" t="e">
        <f t="shared" si="13"/>
        <v>#REF!</v>
      </c>
      <c r="R151" s="1"/>
    </row>
    <row r="152" spans="1:18" ht="15.75" x14ac:dyDescent="0.25">
      <c r="A152" s="2" t="e">
        <f>IF('Formulación Plan Mejora'!#REF!="","",'Formulación Plan Mejora'!#REF!)</f>
        <v>#REF!</v>
      </c>
      <c r="B152" s="2"/>
      <c r="C152" s="2" t="e">
        <f>IF('Formulación Plan Mejora'!#REF!="","",'Formulación Plan Mejora'!#REF!)</f>
        <v>#REF!</v>
      </c>
      <c r="D152" s="2" t="e">
        <f>IF('Formulación Plan Mejora'!#REF!="","",'Formulación Plan Mejora'!#REF!)</f>
        <v>#REF!</v>
      </c>
      <c r="E152" s="2" t="e">
        <f>IF('Formulación Plan Mejora'!#REF!="","",'Formulación Plan Mejora'!#REF!)</f>
        <v>#REF!</v>
      </c>
      <c r="F152" s="2" t="e">
        <f>IF('Formulación Plan Mejora'!#REF!="","",'Formulación Plan Mejora'!#REF!)</f>
        <v>#REF!</v>
      </c>
      <c r="G152" s="2" t="e">
        <f>IF('Formulación Plan Mejora'!#REF!="","",'Formulación Plan Mejora'!#REF!)</f>
        <v>#REF!</v>
      </c>
      <c r="H152" s="2"/>
      <c r="I152" s="7" t="e">
        <f>IF('Formulación Plan Mejora'!#REF!="","",'Formulación Plan Mejora'!#REF!)</f>
        <v>#REF!</v>
      </c>
      <c r="J152" s="7" t="e">
        <f>IF('Formulación Plan Mejora'!#REF!="","",'Formulación Plan Mejora'!#REF!)</f>
        <v>#REF!</v>
      </c>
      <c r="K152" s="4" t="e">
        <f t="shared" si="12"/>
        <v>#REF!</v>
      </c>
      <c r="L152" s="1"/>
      <c r="M152" s="4" t="e">
        <f t="shared" si="14"/>
        <v>#REF!</v>
      </c>
      <c r="N152" s="1"/>
      <c r="O152" s="2" t="e">
        <f>IF(N152/'Formulación Plan Mejora'!#REF!&gt;1,1,+N152/'Formulación Plan Mejora'!#REF!)</f>
        <v>#REF!</v>
      </c>
      <c r="P152" s="2" t="e">
        <f t="shared" si="11"/>
        <v>#REF!</v>
      </c>
      <c r="Q152" s="2" t="e">
        <f t="shared" si="13"/>
        <v>#REF!</v>
      </c>
      <c r="R152" s="1"/>
    </row>
    <row r="153" spans="1:18" ht="15.75" x14ac:dyDescent="0.25">
      <c r="A153" s="2" t="e">
        <f>IF('Formulación Plan Mejora'!#REF!="","",'Formulación Plan Mejora'!#REF!)</f>
        <v>#REF!</v>
      </c>
      <c r="B153" s="2"/>
      <c r="C153" s="2" t="e">
        <f>IF('Formulación Plan Mejora'!#REF!="","",'Formulación Plan Mejora'!#REF!)</f>
        <v>#REF!</v>
      </c>
      <c r="D153" s="2" t="e">
        <f>IF('Formulación Plan Mejora'!#REF!="","",'Formulación Plan Mejora'!#REF!)</f>
        <v>#REF!</v>
      </c>
      <c r="E153" s="2" t="e">
        <f>IF('Formulación Plan Mejora'!#REF!="","",'Formulación Plan Mejora'!#REF!)</f>
        <v>#REF!</v>
      </c>
      <c r="F153" s="2" t="e">
        <f>IF('Formulación Plan Mejora'!#REF!="","",'Formulación Plan Mejora'!#REF!)</f>
        <v>#REF!</v>
      </c>
      <c r="G153" s="2" t="e">
        <f>IF('Formulación Plan Mejora'!#REF!="","",'Formulación Plan Mejora'!#REF!)</f>
        <v>#REF!</v>
      </c>
      <c r="H153" s="2"/>
      <c r="I153" s="7" t="e">
        <f>IF('Formulación Plan Mejora'!#REF!="","",'Formulación Plan Mejora'!#REF!)</f>
        <v>#REF!</v>
      </c>
      <c r="J153" s="7" t="e">
        <f>IF('Formulación Plan Mejora'!#REF!="","",'Formulación Plan Mejora'!#REF!)</f>
        <v>#REF!</v>
      </c>
      <c r="K153" s="4" t="e">
        <f t="shared" si="12"/>
        <v>#REF!</v>
      </c>
      <c r="L153" s="1"/>
      <c r="M153" s="4" t="e">
        <f t="shared" si="14"/>
        <v>#REF!</v>
      </c>
      <c r="N153" s="1"/>
      <c r="O153" s="2" t="e">
        <f>IF(N153/'Formulación Plan Mejora'!#REF!&gt;1,1,+N153/'Formulación Plan Mejora'!#REF!)</f>
        <v>#REF!</v>
      </c>
      <c r="P153" s="2" t="e">
        <f t="shared" si="11"/>
        <v>#REF!</v>
      </c>
      <c r="Q153" s="2" t="e">
        <f t="shared" si="13"/>
        <v>#REF!</v>
      </c>
      <c r="R153" s="1"/>
    </row>
    <row r="154" spans="1:18" ht="15.75" x14ac:dyDescent="0.25">
      <c r="A154" s="2" t="e">
        <f>IF('Formulación Plan Mejora'!#REF!="","",'Formulación Plan Mejora'!#REF!)</f>
        <v>#REF!</v>
      </c>
      <c r="B154" s="2"/>
      <c r="C154" s="2" t="e">
        <f>IF('Formulación Plan Mejora'!#REF!="","",'Formulación Plan Mejora'!#REF!)</f>
        <v>#REF!</v>
      </c>
      <c r="D154" s="2" t="e">
        <f>IF('Formulación Plan Mejora'!#REF!="","",'Formulación Plan Mejora'!#REF!)</f>
        <v>#REF!</v>
      </c>
      <c r="E154" s="2" t="e">
        <f>IF('Formulación Plan Mejora'!#REF!="","",'Formulación Plan Mejora'!#REF!)</f>
        <v>#REF!</v>
      </c>
      <c r="F154" s="2" t="e">
        <f>IF('Formulación Plan Mejora'!#REF!="","",'Formulación Plan Mejora'!#REF!)</f>
        <v>#REF!</v>
      </c>
      <c r="G154" s="2" t="e">
        <f>IF('Formulación Plan Mejora'!#REF!="","",'Formulación Plan Mejora'!#REF!)</f>
        <v>#REF!</v>
      </c>
      <c r="H154" s="2"/>
      <c r="I154" s="7" t="e">
        <f>IF('Formulación Plan Mejora'!#REF!="","",'Formulación Plan Mejora'!#REF!)</f>
        <v>#REF!</v>
      </c>
      <c r="J154" s="7" t="e">
        <f>IF('Formulación Plan Mejora'!#REF!="","",'Formulación Plan Mejora'!#REF!)</f>
        <v>#REF!</v>
      </c>
      <c r="K154" s="4" t="e">
        <f t="shared" si="12"/>
        <v>#REF!</v>
      </c>
      <c r="L154" s="1"/>
      <c r="M154" s="4" t="e">
        <f t="shared" si="14"/>
        <v>#REF!</v>
      </c>
      <c r="N154" s="1"/>
      <c r="O154" s="2" t="e">
        <f>IF(N154/'Formulación Plan Mejora'!#REF!&gt;1,1,+N154/'Formulación Plan Mejora'!#REF!)</f>
        <v>#REF!</v>
      </c>
      <c r="P154" s="2" t="e">
        <f t="shared" si="11"/>
        <v>#REF!</v>
      </c>
      <c r="Q154" s="2" t="e">
        <f t="shared" si="13"/>
        <v>#REF!</v>
      </c>
      <c r="R154" s="1"/>
    </row>
    <row r="155" spans="1:18" ht="15.75" x14ac:dyDescent="0.25">
      <c r="A155" s="2" t="e">
        <f>IF('Formulación Plan Mejora'!#REF!="","",'Formulación Plan Mejora'!#REF!)</f>
        <v>#REF!</v>
      </c>
      <c r="B155" s="2"/>
      <c r="C155" s="2" t="e">
        <f>IF('Formulación Plan Mejora'!#REF!="","",'Formulación Plan Mejora'!#REF!)</f>
        <v>#REF!</v>
      </c>
      <c r="D155" s="2" t="e">
        <f>IF('Formulación Plan Mejora'!#REF!="","",'Formulación Plan Mejora'!#REF!)</f>
        <v>#REF!</v>
      </c>
      <c r="E155" s="2" t="e">
        <f>IF('Formulación Plan Mejora'!#REF!="","",'Formulación Plan Mejora'!#REF!)</f>
        <v>#REF!</v>
      </c>
      <c r="F155" s="2" t="e">
        <f>IF('Formulación Plan Mejora'!#REF!="","",'Formulación Plan Mejora'!#REF!)</f>
        <v>#REF!</v>
      </c>
      <c r="G155" s="2" t="e">
        <f>IF('Formulación Plan Mejora'!#REF!="","",'Formulación Plan Mejora'!#REF!)</f>
        <v>#REF!</v>
      </c>
      <c r="H155" s="2"/>
      <c r="I155" s="7" t="e">
        <f>IF('Formulación Plan Mejora'!#REF!="","",'Formulación Plan Mejora'!#REF!)</f>
        <v>#REF!</v>
      </c>
      <c r="J155" s="7" t="e">
        <f>IF('Formulación Plan Mejora'!#REF!="","",'Formulación Plan Mejora'!#REF!)</f>
        <v>#REF!</v>
      </c>
      <c r="K155" s="4" t="e">
        <f t="shared" si="12"/>
        <v>#REF!</v>
      </c>
      <c r="L155" s="1"/>
      <c r="M155" s="4" t="e">
        <f t="shared" si="14"/>
        <v>#REF!</v>
      </c>
      <c r="N155" s="1"/>
      <c r="O155" s="2" t="e">
        <f>IF(N155/'Formulación Plan Mejora'!#REF!&gt;1,1,+N155/'Formulación Plan Mejora'!#REF!)</f>
        <v>#REF!</v>
      </c>
      <c r="P155" s="2" t="e">
        <f t="shared" si="11"/>
        <v>#REF!</v>
      </c>
      <c r="Q155" s="2" t="e">
        <f t="shared" si="13"/>
        <v>#REF!</v>
      </c>
      <c r="R155" s="1"/>
    </row>
    <row r="156" spans="1:18" ht="15.75" x14ac:dyDescent="0.25">
      <c r="A156" s="2" t="e">
        <f>IF('Formulación Plan Mejora'!#REF!="","",'Formulación Plan Mejora'!#REF!)</f>
        <v>#REF!</v>
      </c>
      <c r="B156" s="2"/>
      <c r="C156" s="2" t="e">
        <f>IF('Formulación Plan Mejora'!#REF!="","",'Formulación Plan Mejora'!#REF!)</f>
        <v>#REF!</v>
      </c>
      <c r="D156" s="2" t="e">
        <f>IF('Formulación Plan Mejora'!#REF!="","",'Formulación Plan Mejora'!#REF!)</f>
        <v>#REF!</v>
      </c>
      <c r="E156" s="2" t="e">
        <f>IF('Formulación Plan Mejora'!#REF!="","",'Formulación Plan Mejora'!#REF!)</f>
        <v>#REF!</v>
      </c>
      <c r="F156" s="2" t="e">
        <f>IF('Formulación Plan Mejora'!#REF!="","",'Formulación Plan Mejora'!#REF!)</f>
        <v>#REF!</v>
      </c>
      <c r="G156" s="2" t="e">
        <f>IF('Formulación Plan Mejora'!#REF!="","",'Formulación Plan Mejora'!#REF!)</f>
        <v>#REF!</v>
      </c>
      <c r="H156" s="2"/>
      <c r="I156" s="7" t="e">
        <f>IF('Formulación Plan Mejora'!#REF!="","",'Formulación Plan Mejora'!#REF!)</f>
        <v>#REF!</v>
      </c>
      <c r="J156" s="7" t="e">
        <f>IF('Formulación Plan Mejora'!#REF!="","",'Formulación Plan Mejora'!#REF!)</f>
        <v>#REF!</v>
      </c>
      <c r="K156" s="4" t="e">
        <f t="shared" si="12"/>
        <v>#REF!</v>
      </c>
      <c r="L156" s="1"/>
      <c r="M156" s="4" t="e">
        <f t="shared" si="14"/>
        <v>#REF!</v>
      </c>
      <c r="N156" s="1"/>
      <c r="O156" s="2" t="e">
        <f>IF(N156/'Formulación Plan Mejora'!#REF!&gt;1,1,+N156/'Formulación Plan Mejora'!#REF!)</f>
        <v>#REF!</v>
      </c>
      <c r="P156" s="2" t="e">
        <f t="shared" si="11"/>
        <v>#REF!</v>
      </c>
      <c r="Q156" s="2" t="e">
        <f t="shared" si="13"/>
        <v>#REF!</v>
      </c>
      <c r="R156" s="1"/>
    </row>
    <row r="157" spans="1:18" ht="15.75" x14ac:dyDescent="0.25">
      <c r="A157" s="2" t="e">
        <f>IF('Formulación Plan Mejora'!#REF!="","",'Formulación Plan Mejora'!#REF!)</f>
        <v>#REF!</v>
      </c>
      <c r="B157" s="2"/>
      <c r="C157" s="2" t="e">
        <f>IF('Formulación Plan Mejora'!#REF!="","",'Formulación Plan Mejora'!#REF!)</f>
        <v>#REF!</v>
      </c>
      <c r="D157" s="2" t="e">
        <f>IF('Formulación Plan Mejora'!#REF!="","",'Formulación Plan Mejora'!#REF!)</f>
        <v>#REF!</v>
      </c>
      <c r="E157" s="2" t="e">
        <f>IF('Formulación Plan Mejora'!#REF!="","",'Formulación Plan Mejora'!#REF!)</f>
        <v>#REF!</v>
      </c>
      <c r="F157" s="2" t="e">
        <f>IF('Formulación Plan Mejora'!#REF!="","",'Formulación Plan Mejora'!#REF!)</f>
        <v>#REF!</v>
      </c>
      <c r="G157" s="2" t="e">
        <f>IF('Formulación Plan Mejora'!#REF!="","",'Formulación Plan Mejora'!#REF!)</f>
        <v>#REF!</v>
      </c>
      <c r="H157" s="2"/>
      <c r="I157" s="7" t="e">
        <f>IF('Formulación Plan Mejora'!#REF!="","",'Formulación Plan Mejora'!#REF!)</f>
        <v>#REF!</v>
      </c>
      <c r="J157" s="7" t="e">
        <f>IF('Formulación Plan Mejora'!#REF!="","",'Formulación Plan Mejora'!#REF!)</f>
        <v>#REF!</v>
      </c>
      <c r="K157" s="4" t="e">
        <f t="shared" si="12"/>
        <v>#REF!</v>
      </c>
      <c r="L157" s="1"/>
      <c r="M157" s="4" t="e">
        <f t="shared" si="14"/>
        <v>#REF!</v>
      </c>
      <c r="N157" s="1"/>
      <c r="O157" s="2" t="e">
        <f>IF(N157/'Formulación Plan Mejora'!#REF!&gt;1,1,+N157/'Formulación Plan Mejora'!#REF!)</f>
        <v>#REF!</v>
      </c>
      <c r="P157" s="2" t="e">
        <f t="shared" si="11"/>
        <v>#REF!</v>
      </c>
      <c r="Q157" s="2" t="e">
        <f t="shared" si="13"/>
        <v>#REF!</v>
      </c>
      <c r="R157" s="1"/>
    </row>
    <row r="158" spans="1:18" ht="15.75" x14ac:dyDescent="0.25">
      <c r="A158" s="2" t="e">
        <f>IF('Formulación Plan Mejora'!#REF!="","",'Formulación Plan Mejora'!#REF!)</f>
        <v>#REF!</v>
      </c>
      <c r="B158" s="2"/>
      <c r="C158" s="2" t="e">
        <f>IF('Formulación Plan Mejora'!#REF!="","",'Formulación Plan Mejora'!#REF!)</f>
        <v>#REF!</v>
      </c>
      <c r="D158" s="2" t="e">
        <f>IF('Formulación Plan Mejora'!#REF!="","",'Formulación Plan Mejora'!#REF!)</f>
        <v>#REF!</v>
      </c>
      <c r="E158" s="2" t="e">
        <f>IF('Formulación Plan Mejora'!#REF!="","",'Formulación Plan Mejora'!#REF!)</f>
        <v>#REF!</v>
      </c>
      <c r="F158" s="2" t="e">
        <f>IF('Formulación Plan Mejora'!#REF!="","",'Formulación Plan Mejora'!#REF!)</f>
        <v>#REF!</v>
      </c>
      <c r="G158" s="2" t="e">
        <f>IF('Formulación Plan Mejora'!#REF!="","",'Formulación Plan Mejora'!#REF!)</f>
        <v>#REF!</v>
      </c>
      <c r="H158" s="2"/>
      <c r="I158" s="7" t="e">
        <f>IF('Formulación Plan Mejora'!#REF!="","",'Formulación Plan Mejora'!#REF!)</f>
        <v>#REF!</v>
      </c>
      <c r="J158" s="7" t="e">
        <f>IF('Formulación Plan Mejora'!#REF!="","",'Formulación Plan Mejora'!#REF!)</f>
        <v>#REF!</v>
      </c>
      <c r="K158" s="4" t="e">
        <f t="shared" si="12"/>
        <v>#REF!</v>
      </c>
      <c r="L158" s="1"/>
      <c r="M158" s="4" t="e">
        <f t="shared" si="14"/>
        <v>#REF!</v>
      </c>
      <c r="N158" s="1"/>
      <c r="O158" s="2" t="e">
        <f>IF(N158/'Formulación Plan Mejora'!#REF!&gt;1,1,+N158/'Formulación Plan Mejora'!#REF!)</f>
        <v>#REF!</v>
      </c>
      <c r="P158" s="2" t="e">
        <f t="shared" si="11"/>
        <v>#REF!</v>
      </c>
      <c r="Q158" s="2" t="e">
        <f t="shared" si="13"/>
        <v>#REF!</v>
      </c>
      <c r="R158" s="1"/>
    </row>
    <row r="159" spans="1:18" ht="15.75" x14ac:dyDescent="0.25">
      <c r="A159" s="2" t="e">
        <f>IF('Formulación Plan Mejora'!#REF!="","",'Formulación Plan Mejora'!#REF!)</f>
        <v>#REF!</v>
      </c>
      <c r="B159" s="2"/>
      <c r="C159" s="2" t="e">
        <f>IF('Formulación Plan Mejora'!#REF!="","",'Formulación Plan Mejora'!#REF!)</f>
        <v>#REF!</v>
      </c>
      <c r="D159" s="2" t="e">
        <f>IF('Formulación Plan Mejora'!#REF!="","",'Formulación Plan Mejora'!#REF!)</f>
        <v>#REF!</v>
      </c>
      <c r="E159" s="2" t="e">
        <f>IF('Formulación Plan Mejora'!#REF!="","",'Formulación Plan Mejora'!#REF!)</f>
        <v>#REF!</v>
      </c>
      <c r="F159" s="2" t="e">
        <f>IF('Formulación Plan Mejora'!#REF!="","",'Formulación Plan Mejora'!#REF!)</f>
        <v>#REF!</v>
      </c>
      <c r="G159" s="2" t="e">
        <f>IF('Formulación Plan Mejora'!#REF!="","",'Formulación Plan Mejora'!#REF!)</f>
        <v>#REF!</v>
      </c>
      <c r="H159" s="2"/>
      <c r="I159" s="7" t="e">
        <f>IF('Formulación Plan Mejora'!#REF!="","",'Formulación Plan Mejora'!#REF!)</f>
        <v>#REF!</v>
      </c>
      <c r="J159" s="7" t="e">
        <f>IF('Formulación Plan Mejora'!#REF!="","",'Formulación Plan Mejora'!#REF!)</f>
        <v>#REF!</v>
      </c>
      <c r="K159" s="4" t="e">
        <f t="shared" si="12"/>
        <v>#REF!</v>
      </c>
      <c r="L159" s="1"/>
      <c r="M159" s="4" t="e">
        <f t="shared" si="14"/>
        <v>#REF!</v>
      </c>
      <c r="N159" s="1"/>
      <c r="O159" s="2" t="e">
        <f>IF(N159/'Formulación Plan Mejora'!#REF!&gt;1,1,+N159/'Formulación Plan Mejora'!#REF!)</f>
        <v>#REF!</v>
      </c>
      <c r="P159" s="2" t="e">
        <f t="shared" si="11"/>
        <v>#REF!</v>
      </c>
      <c r="Q159" s="2" t="e">
        <f t="shared" si="13"/>
        <v>#REF!</v>
      </c>
      <c r="R159" s="1"/>
    </row>
    <row r="160" spans="1:18" ht="15.75" x14ac:dyDescent="0.25">
      <c r="A160" s="2" t="e">
        <f>IF('Formulación Plan Mejora'!#REF!="","",'Formulación Plan Mejora'!#REF!)</f>
        <v>#REF!</v>
      </c>
      <c r="B160" s="2"/>
      <c r="C160" s="2" t="e">
        <f>IF('Formulación Plan Mejora'!#REF!="","",'Formulación Plan Mejora'!#REF!)</f>
        <v>#REF!</v>
      </c>
      <c r="D160" s="2" t="e">
        <f>IF('Formulación Plan Mejora'!#REF!="","",'Formulación Plan Mejora'!#REF!)</f>
        <v>#REF!</v>
      </c>
      <c r="E160" s="2" t="e">
        <f>IF('Formulación Plan Mejora'!#REF!="","",'Formulación Plan Mejora'!#REF!)</f>
        <v>#REF!</v>
      </c>
      <c r="F160" s="2" t="e">
        <f>IF('Formulación Plan Mejora'!#REF!="","",'Formulación Plan Mejora'!#REF!)</f>
        <v>#REF!</v>
      </c>
      <c r="G160" s="2" t="e">
        <f>IF('Formulación Plan Mejora'!#REF!="","",'Formulación Plan Mejora'!#REF!)</f>
        <v>#REF!</v>
      </c>
      <c r="H160" s="2"/>
      <c r="I160" s="7" t="e">
        <f>IF('Formulación Plan Mejora'!#REF!="","",'Formulación Plan Mejora'!#REF!)</f>
        <v>#REF!</v>
      </c>
      <c r="J160" s="7" t="e">
        <f>IF('Formulación Plan Mejora'!#REF!="","",'Formulación Plan Mejora'!#REF!)</f>
        <v>#REF!</v>
      </c>
      <c r="K160" s="4" t="e">
        <f t="shared" si="12"/>
        <v>#REF!</v>
      </c>
      <c r="L160" s="1"/>
      <c r="M160" s="4" t="e">
        <f t="shared" si="14"/>
        <v>#REF!</v>
      </c>
      <c r="N160" s="1"/>
      <c r="O160" s="2" t="e">
        <f>IF(N160/'Formulación Plan Mejora'!#REF!&gt;1,1,+N160/'Formulación Plan Mejora'!#REF!)</f>
        <v>#REF!</v>
      </c>
      <c r="P160" s="2" t="e">
        <f t="shared" si="11"/>
        <v>#REF!</v>
      </c>
      <c r="Q160" s="2" t="e">
        <f t="shared" si="13"/>
        <v>#REF!</v>
      </c>
      <c r="R160" s="1"/>
    </row>
    <row r="161" spans="1:18" ht="15.75" x14ac:dyDescent="0.25">
      <c r="A161" s="2" t="e">
        <f>IF('Formulación Plan Mejora'!#REF!="","",'Formulación Plan Mejora'!#REF!)</f>
        <v>#REF!</v>
      </c>
      <c r="B161" s="2"/>
      <c r="C161" s="2" t="e">
        <f>IF('Formulación Plan Mejora'!#REF!="","",'Formulación Plan Mejora'!#REF!)</f>
        <v>#REF!</v>
      </c>
      <c r="D161" s="2" t="e">
        <f>IF('Formulación Plan Mejora'!#REF!="","",'Formulación Plan Mejora'!#REF!)</f>
        <v>#REF!</v>
      </c>
      <c r="E161" s="2" t="e">
        <f>IF('Formulación Plan Mejora'!#REF!="","",'Formulación Plan Mejora'!#REF!)</f>
        <v>#REF!</v>
      </c>
      <c r="F161" s="2" t="e">
        <f>IF('Formulación Plan Mejora'!#REF!="","",'Formulación Plan Mejora'!#REF!)</f>
        <v>#REF!</v>
      </c>
      <c r="G161" s="2" t="e">
        <f>IF('Formulación Plan Mejora'!#REF!="","",'Formulación Plan Mejora'!#REF!)</f>
        <v>#REF!</v>
      </c>
      <c r="H161" s="2"/>
      <c r="I161" s="7" t="e">
        <f>IF('Formulación Plan Mejora'!#REF!="","",'Formulación Plan Mejora'!#REF!)</f>
        <v>#REF!</v>
      </c>
      <c r="J161" s="7" t="e">
        <f>IF('Formulación Plan Mejora'!#REF!="","",'Formulación Plan Mejora'!#REF!)</f>
        <v>#REF!</v>
      </c>
      <c r="K161" s="4" t="e">
        <f t="shared" si="12"/>
        <v>#REF!</v>
      </c>
      <c r="L161" s="1"/>
      <c r="M161" s="4" t="e">
        <f t="shared" si="14"/>
        <v>#REF!</v>
      </c>
      <c r="N161" s="1"/>
      <c r="O161" s="2" t="e">
        <f>IF(N161/'Formulación Plan Mejora'!#REF!&gt;1,1,+N161/'Formulación Plan Mejora'!#REF!)</f>
        <v>#REF!</v>
      </c>
      <c r="P161" s="2" t="e">
        <f t="shared" si="11"/>
        <v>#REF!</v>
      </c>
      <c r="Q161" s="2" t="e">
        <f t="shared" si="13"/>
        <v>#REF!</v>
      </c>
      <c r="R161" s="1"/>
    </row>
    <row r="162" spans="1:18" ht="15.75" x14ac:dyDescent="0.25">
      <c r="A162" s="2" t="e">
        <f>IF('Formulación Plan Mejora'!#REF!="","",'Formulación Plan Mejora'!#REF!)</f>
        <v>#REF!</v>
      </c>
      <c r="B162" s="2"/>
      <c r="C162" s="2" t="e">
        <f>IF('Formulación Plan Mejora'!#REF!="","",'Formulación Plan Mejora'!#REF!)</f>
        <v>#REF!</v>
      </c>
      <c r="D162" s="2" t="e">
        <f>IF('Formulación Plan Mejora'!#REF!="","",'Formulación Plan Mejora'!#REF!)</f>
        <v>#REF!</v>
      </c>
      <c r="E162" s="2" t="e">
        <f>IF('Formulación Plan Mejora'!#REF!="","",'Formulación Plan Mejora'!#REF!)</f>
        <v>#REF!</v>
      </c>
      <c r="F162" s="2" t="e">
        <f>IF('Formulación Plan Mejora'!#REF!="","",'Formulación Plan Mejora'!#REF!)</f>
        <v>#REF!</v>
      </c>
      <c r="G162" s="2" t="e">
        <f>IF('Formulación Plan Mejora'!#REF!="","",'Formulación Plan Mejora'!#REF!)</f>
        <v>#REF!</v>
      </c>
      <c r="H162" s="2"/>
      <c r="I162" s="7" t="e">
        <f>IF('Formulación Plan Mejora'!#REF!="","",'Formulación Plan Mejora'!#REF!)</f>
        <v>#REF!</v>
      </c>
      <c r="J162" s="7" t="e">
        <f>IF('Formulación Plan Mejora'!#REF!="","",'Formulación Plan Mejora'!#REF!)</f>
        <v>#REF!</v>
      </c>
      <c r="K162" s="4" t="e">
        <f t="shared" si="12"/>
        <v>#REF!</v>
      </c>
      <c r="L162" s="1"/>
      <c r="M162" s="4" t="e">
        <f t="shared" si="14"/>
        <v>#REF!</v>
      </c>
      <c r="N162" s="1"/>
      <c r="O162" s="2" t="e">
        <f>IF(N162/'Formulación Plan Mejora'!#REF!&gt;1,1,+N162/'Formulación Plan Mejora'!#REF!)</f>
        <v>#REF!</v>
      </c>
      <c r="P162" s="2" t="e">
        <f t="shared" si="11"/>
        <v>#REF!</v>
      </c>
      <c r="Q162" s="2" t="e">
        <f t="shared" si="13"/>
        <v>#REF!</v>
      </c>
      <c r="R162" s="1"/>
    </row>
    <row r="163" spans="1:18" ht="15.75" x14ac:dyDescent="0.25">
      <c r="A163" s="2" t="e">
        <f>IF('Formulación Plan Mejora'!#REF!="","",'Formulación Plan Mejora'!#REF!)</f>
        <v>#REF!</v>
      </c>
      <c r="B163" s="2"/>
      <c r="C163" s="2" t="e">
        <f>IF('Formulación Plan Mejora'!#REF!="","",'Formulación Plan Mejora'!#REF!)</f>
        <v>#REF!</v>
      </c>
      <c r="D163" s="2" t="e">
        <f>IF('Formulación Plan Mejora'!#REF!="","",'Formulación Plan Mejora'!#REF!)</f>
        <v>#REF!</v>
      </c>
      <c r="E163" s="2" t="e">
        <f>IF('Formulación Plan Mejora'!#REF!="","",'Formulación Plan Mejora'!#REF!)</f>
        <v>#REF!</v>
      </c>
      <c r="F163" s="2" t="e">
        <f>IF('Formulación Plan Mejora'!#REF!="","",'Formulación Plan Mejora'!#REF!)</f>
        <v>#REF!</v>
      </c>
      <c r="G163" s="2" t="e">
        <f>IF('Formulación Plan Mejora'!#REF!="","",'Formulación Plan Mejora'!#REF!)</f>
        <v>#REF!</v>
      </c>
      <c r="H163" s="2"/>
      <c r="I163" s="7" t="e">
        <f>IF('Formulación Plan Mejora'!#REF!="","",'Formulación Plan Mejora'!#REF!)</f>
        <v>#REF!</v>
      </c>
      <c r="J163" s="7" t="e">
        <f>IF('Formulación Plan Mejora'!#REF!="","",'Formulación Plan Mejora'!#REF!)</f>
        <v>#REF!</v>
      </c>
      <c r="K163" s="4" t="e">
        <f t="shared" si="12"/>
        <v>#REF!</v>
      </c>
      <c r="L163" s="1"/>
      <c r="M163" s="4" t="e">
        <f t="shared" si="14"/>
        <v>#REF!</v>
      </c>
      <c r="N163" s="1"/>
      <c r="O163" s="2" t="e">
        <f>IF(N163/'Formulación Plan Mejora'!#REF!&gt;1,1,+N163/'Formulación Plan Mejora'!#REF!)</f>
        <v>#REF!</v>
      </c>
      <c r="P163" s="2" t="e">
        <f t="shared" si="11"/>
        <v>#REF!</v>
      </c>
      <c r="Q163" s="2" t="e">
        <f t="shared" si="13"/>
        <v>#REF!</v>
      </c>
      <c r="R163" s="1"/>
    </row>
    <row r="164" spans="1:18" ht="15.75" x14ac:dyDescent="0.25">
      <c r="A164" s="2" t="e">
        <f>IF('Formulación Plan Mejora'!#REF!="","",'Formulación Plan Mejora'!#REF!)</f>
        <v>#REF!</v>
      </c>
      <c r="B164" s="2"/>
      <c r="C164" s="2" t="e">
        <f>IF('Formulación Plan Mejora'!#REF!="","",'Formulación Plan Mejora'!#REF!)</f>
        <v>#REF!</v>
      </c>
      <c r="D164" s="2" t="e">
        <f>IF('Formulación Plan Mejora'!#REF!="","",'Formulación Plan Mejora'!#REF!)</f>
        <v>#REF!</v>
      </c>
      <c r="E164" s="2" t="e">
        <f>IF('Formulación Plan Mejora'!#REF!="","",'Formulación Plan Mejora'!#REF!)</f>
        <v>#REF!</v>
      </c>
      <c r="F164" s="2" t="e">
        <f>IF('Formulación Plan Mejora'!#REF!="","",'Formulación Plan Mejora'!#REF!)</f>
        <v>#REF!</v>
      </c>
      <c r="G164" s="2" t="e">
        <f>IF('Formulación Plan Mejora'!#REF!="","",'Formulación Plan Mejora'!#REF!)</f>
        <v>#REF!</v>
      </c>
      <c r="H164" s="2"/>
      <c r="I164" s="7" t="e">
        <f>IF('Formulación Plan Mejora'!#REF!="","",'Formulación Plan Mejora'!#REF!)</f>
        <v>#REF!</v>
      </c>
      <c r="J164" s="7" t="e">
        <f>IF('Formulación Plan Mejora'!#REF!="","",'Formulación Plan Mejora'!#REF!)</f>
        <v>#REF!</v>
      </c>
      <c r="K164" s="4" t="e">
        <f t="shared" si="12"/>
        <v>#REF!</v>
      </c>
      <c r="L164" s="1"/>
      <c r="M164" s="4" t="e">
        <f t="shared" si="14"/>
        <v>#REF!</v>
      </c>
      <c r="N164" s="1"/>
      <c r="O164" s="2" t="e">
        <f>IF(N164/'Formulación Plan Mejora'!#REF!&gt;1,1,+N164/'Formulación Plan Mejora'!#REF!)</f>
        <v>#REF!</v>
      </c>
      <c r="P164" s="2" t="e">
        <f t="shared" si="11"/>
        <v>#REF!</v>
      </c>
      <c r="Q164" s="2" t="e">
        <f t="shared" si="13"/>
        <v>#REF!</v>
      </c>
      <c r="R164" s="1"/>
    </row>
    <row r="165" spans="1:18" ht="15.75" x14ac:dyDescent="0.25">
      <c r="A165" s="2" t="e">
        <f>IF('Formulación Plan Mejora'!#REF!="","",'Formulación Plan Mejora'!#REF!)</f>
        <v>#REF!</v>
      </c>
      <c r="B165" s="2"/>
      <c r="C165" s="2" t="e">
        <f>IF('Formulación Plan Mejora'!#REF!="","",'Formulación Plan Mejora'!#REF!)</f>
        <v>#REF!</v>
      </c>
      <c r="D165" s="2" t="e">
        <f>IF('Formulación Plan Mejora'!#REF!="","",'Formulación Plan Mejora'!#REF!)</f>
        <v>#REF!</v>
      </c>
      <c r="E165" s="2" t="e">
        <f>IF('Formulación Plan Mejora'!#REF!="","",'Formulación Plan Mejora'!#REF!)</f>
        <v>#REF!</v>
      </c>
      <c r="F165" s="2" t="e">
        <f>IF('Formulación Plan Mejora'!#REF!="","",'Formulación Plan Mejora'!#REF!)</f>
        <v>#REF!</v>
      </c>
      <c r="G165" s="2" t="e">
        <f>IF('Formulación Plan Mejora'!#REF!="","",'Formulación Plan Mejora'!#REF!)</f>
        <v>#REF!</v>
      </c>
      <c r="H165" s="2"/>
      <c r="I165" s="7" t="e">
        <f>IF('Formulación Plan Mejora'!#REF!="","",'Formulación Plan Mejora'!#REF!)</f>
        <v>#REF!</v>
      </c>
      <c r="J165" s="7" t="e">
        <f>IF('Formulación Plan Mejora'!#REF!="","",'Formulación Plan Mejora'!#REF!)</f>
        <v>#REF!</v>
      </c>
      <c r="K165" s="4" t="e">
        <f t="shared" si="12"/>
        <v>#REF!</v>
      </c>
      <c r="L165" s="1"/>
      <c r="M165" s="4" t="e">
        <f t="shared" si="14"/>
        <v>#REF!</v>
      </c>
      <c r="N165" s="1"/>
      <c r="O165" s="2" t="e">
        <f>IF(N165/'Formulación Plan Mejora'!#REF!&gt;1,1,+N165/'Formulación Plan Mejora'!#REF!)</f>
        <v>#REF!</v>
      </c>
      <c r="P165" s="2" t="e">
        <f t="shared" si="11"/>
        <v>#REF!</v>
      </c>
      <c r="Q165" s="2" t="e">
        <f t="shared" si="13"/>
        <v>#REF!</v>
      </c>
      <c r="R165" s="1"/>
    </row>
    <row r="166" spans="1:18" ht="15.75" x14ac:dyDescent="0.25">
      <c r="A166" s="2" t="e">
        <f>IF('Formulación Plan Mejora'!#REF!="","",'Formulación Plan Mejora'!#REF!)</f>
        <v>#REF!</v>
      </c>
      <c r="B166" s="2"/>
      <c r="C166" s="2" t="e">
        <f>IF('Formulación Plan Mejora'!#REF!="","",'Formulación Plan Mejora'!#REF!)</f>
        <v>#REF!</v>
      </c>
      <c r="D166" s="2" t="e">
        <f>IF('Formulación Plan Mejora'!#REF!="","",'Formulación Plan Mejora'!#REF!)</f>
        <v>#REF!</v>
      </c>
      <c r="E166" s="2" t="e">
        <f>IF('Formulación Plan Mejora'!#REF!="","",'Formulación Plan Mejora'!#REF!)</f>
        <v>#REF!</v>
      </c>
      <c r="F166" s="2" t="e">
        <f>IF('Formulación Plan Mejora'!#REF!="","",'Formulación Plan Mejora'!#REF!)</f>
        <v>#REF!</v>
      </c>
      <c r="G166" s="2" t="e">
        <f>IF('Formulación Plan Mejora'!#REF!="","",'Formulación Plan Mejora'!#REF!)</f>
        <v>#REF!</v>
      </c>
      <c r="H166" s="2"/>
      <c r="I166" s="7" t="e">
        <f>IF('Formulación Plan Mejora'!#REF!="","",'Formulación Plan Mejora'!#REF!)</f>
        <v>#REF!</v>
      </c>
      <c r="J166" s="7" t="e">
        <f>IF('Formulación Plan Mejora'!#REF!="","",'Formulación Plan Mejora'!#REF!)</f>
        <v>#REF!</v>
      </c>
      <c r="K166" s="4" t="e">
        <f t="shared" si="12"/>
        <v>#REF!</v>
      </c>
      <c r="L166" s="1"/>
      <c r="M166" s="4" t="e">
        <f t="shared" si="14"/>
        <v>#REF!</v>
      </c>
      <c r="N166" s="1"/>
      <c r="O166" s="2" t="e">
        <f>IF(N166/'Formulación Plan Mejora'!#REF!&gt;1,1,+N166/'Formulación Plan Mejora'!#REF!)</f>
        <v>#REF!</v>
      </c>
      <c r="P166" s="2" t="e">
        <f t="shared" si="11"/>
        <v>#REF!</v>
      </c>
      <c r="Q166" s="2" t="e">
        <f t="shared" si="13"/>
        <v>#REF!</v>
      </c>
      <c r="R166" s="1"/>
    </row>
    <row r="167" spans="1:18" ht="15.75" x14ac:dyDescent="0.25">
      <c r="A167" s="2" t="e">
        <f>IF('Formulación Plan Mejora'!#REF!="","",'Formulación Plan Mejora'!#REF!)</f>
        <v>#REF!</v>
      </c>
      <c r="B167" s="2"/>
      <c r="C167" s="2" t="e">
        <f>IF('Formulación Plan Mejora'!#REF!="","",'Formulación Plan Mejora'!#REF!)</f>
        <v>#REF!</v>
      </c>
      <c r="D167" s="2" t="e">
        <f>IF('Formulación Plan Mejora'!#REF!="","",'Formulación Plan Mejora'!#REF!)</f>
        <v>#REF!</v>
      </c>
      <c r="E167" s="2" t="e">
        <f>IF('Formulación Plan Mejora'!#REF!="","",'Formulación Plan Mejora'!#REF!)</f>
        <v>#REF!</v>
      </c>
      <c r="F167" s="2" t="e">
        <f>IF('Formulación Plan Mejora'!#REF!="","",'Formulación Plan Mejora'!#REF!)</f>
        <v>#REF!</v>
      </c>
      <c r="G167" s="2" t="e">
        <f>IF('Formulación Plan Mejora'!#REF!="","",'Formulación Plan Mejora'!#REF!)</f>
        <v>#REF!</v>
      </c>
      <c r="H167" s="2"/>
      <c r="I167" s="7" t="e">
        <f>IF('Formulación Plan Mejora'!#REF!="","",'Formulación Plan Mejora'!#REF!)</f>
        <v>#REF!</v>
      </c>
      <c r="J167" s="7" t="e">
        <f>IF('Formulación Plan Mejora'!#REF!="","",'Formulación Plan Mejora'!#REF!)</f>
        <v>#REF!</v>
      </c>
      <c r="K167" s="4" t="e">
        <f t="shared" si="12"/>
        <v>#REF!</v>
      </c>
      <c r="L167" s="1"/>
      <c r="M167" s="4" t="e">
        <f t="shared" si="14"/>
        <v>#REF!</v>
      </c>
      <c r="N167" s="1"/>
      <c r="O167" s="2" t="e">
        <f>IF(N167/'Formulación Plan Mejora'!#REF!&gt;1,1,+N167/'Formulación Plan Mejora'!#REF!)</f>
        <v>#REF!</v>
      </c>
      <c r="P167" s="2" t="e">
        <f t="shared" si="11"/>
        <v>#REF!</v>
      </c>
      <c r="Q167" s="2" t="e">
        <f t="shared" si="13"/>
        <v>#REF!</v>
      </c>
      <c r="R167" s="1"/>
    </row>
    <row r="168" spans="1:18" ht="15.75" x14ac:dyDescent="0.25">
      <c r="A168" s="2" t="e">
        <f>IF('Formulación Plan Mejora'!#REF!="","",'Formulación Plan Mejora'!#REF!)</f>
        <v>#REF!</v>
      </c>
      <c r="B168" s="2"/>
      <c r="C168" s="2" t="e">
        <f>IF('Formulación Plan Mejora'!#REF!="","",'Formulación Plan Mejora'!#REF!)</f>
        <v>#REF!</v>
      </c>
      <c r="D168" s="2" t="e">
        <f>IF('Formulación Plan Mejora'!#REF!="","",'Formulación Plan Mejora'!#REF!)</f>
        <v>#REF!</v>
      </c>
      <c r="E168" s="2" t="e">
        <f>IF('Formulación Plan Mejora'!#REF!="","",'Formulación Plan Mejora'!#REF!)</f>
        <v>#REF!</v>
      </c>
      <c r="F168" s="2" t="e">
        <f>IF('Formulación Plan Mejora'!#REF!="","",'Formulación Plan Mejora'!#REF!)</f>
        <v>#REF!</v>
      </c>
      <c r="G168" s="2" t="e">
        <f>IF('Formulación Plan Mejora'!#REF!="","",'Formulación Plan Mejora'!#REF!)</f>
        <v>#REF!</v>
      </c>
      <c r="H168" s="2"/>
      <c r="I168" s="7" t="e">
        <f>IF('Formulación Plan Mejora'!#REF!="","",'Formulación Plan Mejora'!#REF!)</f>
        <v>#REF!</v>
      </c>
      <c r="J168" s="7" t="e">
        <f>IF('Formulación Plan Mejora'!#REF!="","",'Formulación Plan Mejora'!#REF!)</f>
        <v>#REF!</v>
      </c>
      <c r="K168" s="4" t="e">
        <f t="shared" si="12"/>
        <v>#REF!</v>
      </c>
      <c r="L168" s="1"/>
      <c r="M168" s="4" t="e">
        <f t="shared" si="14"/>
        <v>#REF!</v>
      </c>
      <c r="N168" s="1"/>
      <c r="O168" s="2" t="e">
        <f>IF(N168/'Formulación Plan Mejora'!#REF!&gt;1,1,+N168/'Formulación Plan Mejora'!#REF!)</f>
        <v>#REF!</v>
      </c>
      <c r="P168" s="2" t="e">
        <f t="shared" si="11"/>
        <v>#REF!</v>
      </c>
      <c r="Q168" s="2" t="e">
        <f t="shared" si="13"/>
        <v>#REF!</v>
      </c>
      <c r="R168" s="1"/>
    </row>
    <row r="169" spans="1:18" ht="15.75" x14ac:dyDescent="0.25">
      <c r="A169" s="2" t="e">
        <f>IF('Formulación Plan Mejora'!#REF!="","",'Formulación Plan Mejora'!#REF!)</f>
        <v>#REF!</v>
      </c>
      <c r="B169" s="2"/>
      <c r="C169" s="2" t="e">
        <f>IF('Formulación Plan Mejora'!#REF!="","",'Formulación Plan Mejora'!#REF!)</f>
        <v>#REF!</v>
      </c>
      <c r="D169" s="2" t="e">
        <f>IF('Formulación Plan Mejora'!#REF!="","",'Formulación Plan Mejora'!#REF!)</f>
        <v>#REF!</v>
      </c>
      <c r="E169" s="2" t="e">
        <f>IF('Formulación Plan Mejora'!#REF!="","",'Formulación Plan Mejora'!#REF!)</f>
        <v>#REF!</v>
      </c>
      <c r="F169" s="2" t="e">
        <f>IF('Formulación Plan Mejora'!#REF!="","",'Formulación Plan Mejora'!#REF!)</f>
        <v>#REF!</v>
      </c>
      <c r="G169" s="2" t="e">
        <f>IF('Formulación Plan Mejora'!#REF!="","",'Formulación Plan Mejora'!#REF!)</f>
        <v>#REF!</v>
      </c>
      <c r="H169" s="2"/>
      <c r="I169" s="7" t="e">
        <f>IF('Formulación Plan Mejora'!#REF!="","",'Formulación Plan Mejora'!#REF!)</f>
        <v>#REF!</v>
      </c>
      <c r="J169" s="7" t="e">
        <f>IF('Formulación Plan Mejora'!#REF!="","",'Formulación Plan Mejora'!#REF!)</f>
        <v>#REF!</v>
      </c>
      <c r="K169" s="4" t="e">
        <f t="shared" si="12"/>
        <v>#REF!</v>
      </c>
      <c r="L169" s="1"/>
      <c r="M169" s="4" t="e">
        <f t="shared" si="14"/>
        <v>#REF!</v>
      </c>
      <c r="N169" s="1"/>
      <c r="O169" s="2" t="e">
        <f>IF(N169/'Formulación Plan Mejora'!#REF!&gt;1,1,+N169/'Formulación Plan Mejora'!#REF!)</f>
        <v>#REF!</v>
      </c>
      <c r="P169" s="2" t="e">
        <f t="shared" si="11"/>
        <v>#REF!</v>
      </c>
      <c r="Q169" s="2" t="e">
        <f t="shared" si="13"/>
        <v>#REF!</v>
      </c>
      <c r="R169" s="1"/>
    </row>
    <row r="170" spans="1:18" ht="15.75" x14ac:dyDescent="0.25">
      <c r="A170" s="2" t="e">
        <f>IF('Formulación Plan Mejora'!#REF!="","",'Formulación Plan Mejora'!#REF!)</f>
        <v>#REF!</v>
      </c>
      <c r="B170" s="2"/>
      <c r="C170" s="2" t="e">
        <f>IF('Formulación Plan Mejora'!#REF!="","",'Formulación Plan Mejora'!#REF!)</f>
        <v>#REF!</v>
      </c>
      <c r="D170" s="2" t="e">
        <f>IF('Formulación Plan Mejora'!#REF!="","",'Formulación Plan Mejora'!#REF!)</f>
        <v>#REF!</v>
      </c>
      <c r="E170" s="2" t="e">
        <f>IF('Formulación Plan Mejora'!#REF!="","",'Formulación Plan Mejora'!#REF!)</f>
        <v>#REF!</v>
      </c>
      <c r="F170" s="2" t="e">
        <f>IF('Formulación Plan Mejora'!#REF!="","",'Formulación Plan Mejora'!#REF!)</f>
        <v>#REF!</v>
      </c>
      <c r="G170" s="2" t="e">
        <f>IF('Formulación Plan Mejora'!#REF!="","",'Formulación Plan Mejora'!#REF!)</f>
        <v>#REF!</v>
      </c>
      <c r="H170" s="2"/>
      <c r="I170" s="7" t="e">
        <f>IF('Formulación Plan Mejora'!#REF!="","",'Formulación Plan Mejora'!#REF!)</f>
        <v>#REF!</v>
      </c>
      <c r="J170" s="7" t="e">
        <f>IF('Formulación Plan Mejora'!#REF!="","",'Formulación Plan Mejora'!#REF!)</f>
        <v>#REF!</v>
      </c>
      <c r="K170" s="4" t="e">
        <f t="shared" si="12"/>
        <v>#REF!</v>
      </c>
      <c r="L170" s="1"/>
      <c r="M170" s="4" t="e">
        <f t="shared" si="14"/>
        <v>#REF!</v>
      </c>
      <c r="N170" s="1"/>
      <c r="O170" s="2" t="e">
        <f>IF(N170/'Formulación Plan Mejora'!#REF!&gt;1,1,+N170/'Formulación Plan Mejora'!#REF!)</f>
        <v>#REF!</v>
      </c>
      <c r="P170" s="2" t="e">
        <f t="shared" si="11"/>
        <v>#REF!</v>
      </c>
      <c r="Q170" s="2" t="e">
        <f t="shared" si="13"/>
        <v>#REF!</v>
      </c>
      <c r="R170" s="1"/>
    </row>
    <row r="171" spans="1:18" ht="15.75" x14ac:dyDescent="0.25">
      <c r="A171" s="2" t="e">
        <f>IF('Formulación Plan Mejora'!#REF!="","",'Formulación Plan Mejora'!#REF!)</f>
        <v>#REF!</v>
      </c>
      <c r="B171" s="2"/>
      <c r="C171" s="2" t="e">
        <f>IF('Formulación Plan Mejora'!#REF!="","",'Formulación Plan Mejora'!#REF!)</f>
        <v>#REF!</v>
      </c>
      <c r="D171" s="2" t="e">
        <f>IF('Formulación Plan Mejora'!#REF!="","",'Formulación Plan Mejora'!#REF!)</f>
        <v>#REF!</v>
      </c>
      <c r="E171" s="2" t="e">
        <f>IF('Formulación Plan Mejora'!#REF!="","",'Formulación Plan Mejora'!#REF!)</f>
        <v>#REF!</v>
      </c>
      <c r="F171" s="2" t="e">
        <f>IF('Formulación Plan Mejora'!#REF!="","",'Formulación Plan Mejora'!#REF!)</f>
        <v>#REF!</v>
      </c>
      <c r="G171" s="2" t="e">
        <f>IF('Formulación Plan Mejora'!#REF!="","",'Formulación Plan Mejora'!#REF!)</f>
        <v>#REF!</v>
      </c>
      <c r="H171" s="2"/>
      <c r="I171" s="7" t="e">
        <f>IF('Formulación Plan Mejora'!#REF!="","",'Formulación Plan Mejora'!#REF!)</f>
        <v>#REF!</v>
      </c>
      <c r="J171" s="7" t="e">
        <f>IF('Formulación Plan Mejora'!#REF!="","",'Formulación Plan Mejora'!#REF!)</f>
        <v>#REF!</v>
      </c>
      <c r="K171" s="4" t="e">
        <f t="shared" si="12"/>
        <v>#REF!</v>
      </c>
      <c r="L171" s="1"/>
      <c r="M171" s="4" t="e">
        <f t="shared" si="14"/>
        <v>#REF!</v>
      </c>
      <c r="N171" s="1"/>
      <c r="O171" s="2" t="e">
        <f>IF(N171/'Formulación Plan Mejora'!#REF!&gt;1,1,+N171/'Formulación Plan Mejora'!#REF!)</f>
        <v>#REF!</v>
      </c>
      <c r="P171" s="2" t="e">
        <f t="shared" ref="P171:P202" si="15">K171*O171</f>
        <v>#REF!</v>
      </c>
      <c r="Q171" s="2" t="e">
        <f t="shared" si="13"/>
        <v>#REF!</v>
      </c>
      <c r="R171" s="1"/>
    </row>
    <row r="172" spans="1:18" ht="15.75" x14ac:dyDescent="0.25">
      <c r="A172" s="2" t="e">
        <f>IF('Formulación Plan Mejora'!#REF!="","",'Formulación Plan Mejora'!#REF!)</f>
        <v>#REF!</v>
      </c>
      <c r="B172" s="2"/>
      <c r="C172" s="2" t="e">
        <f>IF('Formulación Plan Mejora'!#REF!="","",'Formulación Plan Mejora'!#REF!)</f>
        <v>#REF!</v>
      </c>
      <c r="D172" s="2" t="e">
        <f>IF('Formulación Plan Mejora'!#REF!="","",'Formulación Plan Mejora'!#REF!)</f>
        <v>#REF!</v>
      </c>
      <c r="E172" s="2" t="e">
        <f>IF('Formulación Plan Mejora'!#REF!="","",'Formulación Plan Mejora'!#REF!)</f>
        <v>#REF!</v>
      </c>
      <c r="F172" s="2" t="e">
        <f>IF('Formulación Plan Mejora'!#REF!="","",'Formulación Plan Mejora'!#REF!)</f>
        <v>#REF!</v>
      </c>
      <c r="G172" s="2" t="e">
        <f>IF('Formulación Plan Mejora'!#REF!="","",'Formulación Plan Mejora'!#REF!)</f>
        <v>#REF!</v>
      </c>
      <c r="H172" s="2"/>
      <c r="I172" s="7" t="e">
        <f>IF('Formulación Plan Mejora'!#REF!="","",'Formulación Plan Mejora'!#REF!)</f>
        <v>#REF!</v>
      </c>
      <c r="J172" s="7" t="e">
        <f>IF('Formulación Plan Mejora'!#REF!="","",'Formulación Plan Mejora'!#REF!)</f>
        <v>#REF!</v>
      </c>
      <c r="K172" s="4" t="e">
        <f t="shared" si="12"/>
        <v>#REF!</v>
      </c>
      <c r="L172" s="1"/>
      <c r="M172" s="4" t="e">
        <f t="shared" si="14"/>
        <v>#REF!</v>
      </c>
      <c r="N172" s="1"/>
      <c r="O172" s="2" t="e">
        <f>IF(N172/'Formulación Plan Mejora'!#REF!&gt;1,1,+N172/'Formulación Plan Mejora'!#REF!)</f>
        <v>#REF!</v>
      </c>
      <c r="P172" s="2" t="e">
        <f t="shared" si="15"/>
        <v>#REF!</v>
      </c>
      <c r="Q172" s="2" t="e">
        <f t="shared" si="13"/>
        <v>#REF!</v>
      </c>
      <c r="R172" s="1"/>
    </row>
    <row r="173" spans="1:18" ht="15.75" x14ac:dyDescent="0.25">
      <c r="A173" s="2" t="e">
        <f>IF('Formulación Plan Mejora'!#REF!="","",'Formulación Plan Mejora'!#REF!)</f>
        <v>#REF!</v>
      </c>
      <c r="B173" s="2"/>
      <c r="C173" s="2" t="e">
        <f>IF('Formulación Plan Mejora'!#REF!="","",'Formulación Plan Mejora'!#REF!)</f>
        <v>#REF!</v>
      </c>
      <c r="D173" s="2" t="e">
        <f>IF('Formulación Plan Mejora'!#REF!="","",'Formulación Plan Mejora'!#REF!)</f>
        <v>#REF!</v>
      </c>
      <c r="E173" s="2" t="e">
        <f>IF('Formulación Plan Mejora'!#REF!="","",'Formulación Plan Mejora'!#REF!)</f>
        <v>#REF!</v>
      </c>
      <c r="F173" s="2" t="e">
        <f>IF('Formulación Plan Mejora'!#REF!="","",'Formulación Plan Mejora'!#REF!)</f>
        <v>#REF!</v>
      </c>
      <c r="G173" s="2" t="e">
        <f>IF('Formulación Plan Mejora'!#REF!="","",'Formulación Plan Mejora'!#REF!)</f>
        <v>#REF!</v>
      </c>
      <c r="H173" s="2"/>
      <c r="I173" s="7" t="e">
        <f>IF('Formulación Plan Mejora'!#REF!="","",'Formulación Plan Mejora'!#REF!)</f>
        <v>#REF!</v>
      </c>
      <c r="J173" s="7" t="e">
        <f>IF('Formulación Plan Mejora'!#REF!="","",'Formulación Plan Mejora'!#REF!)</f>
        <v>#REF!</v>
      </c>
      <c r="K173" s="4" t="e">
        <f t="shared" si="12"/>
        <v>#REF!</v>
      </c>
      <c r="L173" s="1"/>
      <c r="M173" s="4" t="e">
        <f t="shared" si="14"/>
        <v>#REF!</v>
      </c>
      <c r="N173" s="1"/>
      <c r="O173" s="2" t="e">
        <f>IF(N173/'Formulación Plan Mejora'!#REF!&gt;1,1,+N173/'Formulación Plan Mejora'!#REF!)</f>
        <v>#REF!</v>
      </c>
      <c r="P173" s="2" t="e">
        <f t="shared" si="15"/>
        <v>#REF!</v>
      </c>
      <c r="Q173" s="2" t="e">
        <f t="shared" si="13"/>
        <v>#REF!</v>
      </c>
      <c r="R173" s="1"/>
    </row>
    <row r="174" spans="1:18" ht="15.75" x14ac:dyDescent="0.25">
      <c r="A174" s="2" t="e">
        <f>IF('Formulación Plan Mejora'!#REF!="","",'Formulación Plan Mejora'!#REF!)</f>
        <v>#REF!</v>
      </c>
      <c r="B174" s="2"/>
      <c r="C174" s="2" t="e">
        <f>IF('Formulación Plan Mejora'!#REF!="","",'Formulación Plan Mejora'!#REF!)</f>
        <v>#REF!</v>
      </c>
      <c r="D174" s="2" t="e">
        <f>IF('Formulación Plan Mejora'!#REF!="","",'Formulación Plan Mejora'!#REF!)</f>
        <v>#REF!</v>
      </c>
      <c r="E174" s="2" t="e">
        <f>IF('Formulación Plan Mejora'!#REF!="","",'Formulación Plan Mejora'!#REF!)</f>
        <v>#REF!</v>
      </c>
      <c r="F174" s="2" t="e">
        <f>IF('Formulación Plan Mejora'!#REF!="","",'Formulación Plan Mejora'!#REF!)</f>
        <v>#REF!</v>
      </c>
      <c r="G174" s="2" t="e">
        <f>IF('Formulación Plan Mejora'!#REF!="","",'Formulación Plan Mejora'!#REF!)</f>
        <v>#REF!</v>
      </c>
      <c r="H174" s="2"/>
      <c r="I174" s="7" t="e">
        <f>IF('Formulación Plan Mejora'!#REF!="","",'Formulación Plan Mejora'!#REF!)</f>
        <v>#REF!</v>
      </c>
      <c r="J174" s="7" t="e">
        <f>IF('Formulación Plan Mejora'!#REF!="","",'Formulación Plan Mejora'!#REF!)</f>
        <v>#REF!</v>
      </c>
      <c r="K174" s="4" t="e">
        <f t="shared" si="12"/>
        <v>#REF!</v>
      </c>
      <c r="L174" s="1"/>
      <c r="M174" s="4" t="e">
        <f t="shared" si="14"/>
        <v>#REF!</v>
      </c>
      <c r="N174" s="1"/>
      <c r="O174" s="2" t="e">
        <f>IF(N174/'Formulación Plan Mejora'!#REF!&gt;1,1,+N174/'Formulación Plan Mejora'!#REF!)</f>
        <v>#REF!</v>
      </c>
      <c r="P174" s="2" t="e">
        <f t="shared" si="15"/>
        <v>#REF!</v>
      </c>
      <c r="Q174" s="2" t="e">
        <f t="shared" si="13"/>
        <v>#REF!</v>
      </c>
      <c r="R174" s="1"/>
    </row>
    <row r="175" spans="1:18" ht="15.75" x14ac:dyDescent="0.25">
      <c r="A175" s="2" t="e">
        <f>IF('Formulación Plan Mejora'!#REF!="","",'Formulación Plan Mejora'!#REF!)</f>
        <v>#REF!</v>
      </c>
      <c r="B175" s="2"/>
      <c r="C175" s="2" t="e">
        <f>IF('Formulación Plan Mejora'!#REF!="","",'Formulación Plan Mejora'!#REF!)</f>
        <v>#REF!</v>
      </c>
      <c r="D175" s="2" t="e">
        <f>IF('Formulación Plan Mejora'!#REF!="","",'Formulación Plan Mejora'!#REF!)</f>
        <v>#REF!</v>
      </c>
      <c r="E175" s="2" t="e">
        <f>IF('Formulación Plan Mejora'!#REF!="","",'Formulación Plan Mejora'!#REF!)</f>
        <v>#REF!</v>
      </c>
      <c r="F175" s="2" t="e">
        <f>IF('Formulación Plan Mejora'!#REF!="","",'Formulación Plan Mejora'!#REF!)</f>
        <v>#REF!</v>
      </c>
      <c r="G175" s="2" t="e">
        <f>IF('Formulación Plan Mejora'!#REF!="","",'Formulación Plan Mejora'!#REF!)</f>
        <v>#REF!</v>
      </c>
      <c r="H175" s="2"/>
      <c r="I175" s="7" t="e">
        <f>IF('Formulación Plan Mejora'!#REF!="","",'Formulación Plan Mejora'!#REF!)</f>
        <v>#REF!</v>
      </c>
      <c r="J175" s="7" t="e">
        <f>IF('Formulación Plan Mejora'!#REF!="","",'Formulación Plan Mejora'!#REF!)</f>
        <v>#REF!</v>
      </c>
      <c r="K175" s="4" t="e">
        <f t="shared" si="12"/>
        <v>#REF!</v>
      </c>
      <c r="L175" s="1"/>
      <c r="M175" s="4" t="e">
        <f t="shared" si="14"/>
        <v>#REF!</v>
      </c>
      <c r="N175" s="1"/>
      <c r="O175" s="2" t="e">
        <f>IF(N175/'Formulación Plan Mejora'!#REF!&gt;1,1,+N175/'Formulación Plan Mejora'!#REF!)</f>
        <v>#REF!</v>
      </c>
      <c r="P175" s="2" t="e">
        <f t="shared" si="15"/>
        <v>#REF!</v>
      </c>
      <c r="Q175" s="2" t="e">
        <f t="shared" si="13"/>
        <v>#REF!</v>
      </c>
      <c r="R175" s="1"/>
    </row>
    <row r="176" spans="1:18" ht="15.75" x14ac:dyDescent="0.25">
      <c r="A176" s="2" t="e">
        <f>IF('Formulación Plan Mejora'!#REF!="","",'Formulación Plan Mejora'!#REF!)</f>
        <v>#REF!</v>
      </c>
      <c r="B176" s="2"/>
      <c r="C176" s="2" t="e">
        <f>IF('Formulación Plan Mejora'!#REF!="","",'Formulación Plan Mejora'!#REF!)</f>
        <v>#REF!</v>
      </c>
      <c r="D176" s="2" t="e">
        <f>IF('Formulación Plan Mejora'!#REF!="","",'Formulación Plan Mejora'!#REF!)</f>
        <v>#REF!</v>
      </c>
      <c r="E176" s="2" t="e">
        <f>IF('Formulación Plan Mejora'!#REF!="","",'Formulación Plan Mejora'!#REF!)</f>
        <v>#REF!</v>
      </c>
      <c r="F176" s="2" t="e">
        <f>IF('Formulación Plan Mejora'!#REF!="","",'Formulación Plan Mejora'!#REF!)</f>
        <v>#REF!</v>
      </c>
      <c r="G176" s="2" t="e">
        <f>IF('Formulación Plan Mejora'!#REF!="","",'Formulación Plan Mejora'!#REF!)</f>
        <v>#REF!</v>
      </c>
      <c r="H176" s="2"/>
      <c r="I176" s="7" t="e">
        <f>IF('Formulación Plan Mejora'!#REF!="","",'Formulación Plan Mejora'!#REF!)</f>
        <v>#REF!</v>
      </c>
      <c r="J176" s="7" t="e">
        <f>IF('Formulación Plan Mejora'!#REF!="","",'Formulación Plan Mejora'!#REF!)</f>
        <v>#REF!</v>
      </c>
      <c r="K176" s="4" t="e">
        <f t="shared" si="12"/>
        <v>#REF!</v>
      </c>
      <c r="L176" s="1"/>
      <c r="M176" s="4" t="e">
        <f t="shared" si="14"/>
        <v>#REF!</v>
      </c>
      <c r="N176" s="1"/>
      <c r="O176" s="2" t="e">
        <f>IF(N176/'Formulación Plan Mejora'!#REF!&gt;1,1,+N176/'Formulación Plan Mejora'!#REF!)</f>
        <v>#REF!</v>
      </c>
      <c r="P176" s="2" t="e">
        <f t="shared" si="15"/>
        <v>#REF!</v>
      </c>
      <c r="Q176" s="2" t="e">
        <f t="shared" si="13"/>
        <v>#REF!</v>
      </c>
      <c r="R176" s="1"/>
    </row>
    <row r="177" spans="1:18" ht="15.75" x14ac:dyDescent="0.25">
      <c r="A177" s="2" t="e">
        <f>IF('Formulación Plan Mejora'!#REF!="","",'Formulación Plan Mejora'!#REF!)</f>
        <v>#REF!</v>
      </c>
      <c r="B177" s="2"/>
      <c r="C177" s="2" t="e">
        <f>IF('Formulación Plan Mejora'!#REF!="","",'Formulación Plan Mejora'!#REF!)</f>
        <v>#REF!</v>
      </c>
      <c r="D177" s="2" t="e">
        <f>IF('Formulación Plan Mejora'!#REF!="","",'Formulación Plan Mejora'!#REF!)</f>
        <v>#REF!</v>
      </c>
      <c r="E177" s="2" t="e">
        <f>IF('Formulación Plan Mejora'!#REF!="","",'Formulación Plan Mejora'!#REF!)</f>
        <v>#REF!</v>
      </c>
      <c r="F177" s="2" t="e">
        <f>IF('Formulación Plan Mejora'!#REF!="","",'Formulación Plan Mejora'!#REF!)</f>
        <v>#REF!</v>
      </c>
      <c r="G177" s="2" t="e">
        <f>IF('Formulación Plan Mejora'!#REF!="","",'Formulación Plan Mejora'!#REF!)</f>
        <v>#REF!</v>
      </c>
      <c r="H177" s="2"/>
      <c r="I177" s="7" t="e">
        <f>IF('Formulación Plan Mejora'!#REF!="","",'Formulación Plan Mejora'!#REF!)</f>
        <v>#REF!</v>
      </c>
      <c r="J177" s="7" t="e">
        <f>IF('Formulación Plan Mejora'!#REF!="","",'Formulación Plan Mejora'!#REF!)</f>
        <v>#REF!</v>
      </c>
      <c r="K177" s="4" t="e">
        <f t="shared" si="12"/>
        <v>#REF!</v>
      </c>
      <c r="L177" s="1"/>
      <c r="M177" s="4" t="e">
        <f t="shared" si="14"/>
        <v>#REF!</v>
      </c>
      <c r="N177" s="1"/>
      <c r="O177" s="2" t="e">
        <f>IF(N177/'Formulación Plan Mejora'!#REF!&gt;1,1,+N177/'Formulación Plan Mejora'!#REF!)</f>
        <v>#REF!</v>
      </c>
      <c r="P177" s="2" t="e">
        <f t="shared" si="15"/>
        <v>#REF!</v>
      </c>
      <c r="Q177" s="2" t="e">
        <f t="shared" si="13"/>
        <v>#REF!</v>
      </c>
      <c r="R177" s="1"/>
    </row>
    <row r="178" spans="1:18" ht="15.75" x14ac:dyDescent="0.25">
      <c r="A178" s="2" t="e">
        <f>IF('Formulación Plan Mejora'!#REF!="","",'Formulación Plan Mejora'!#REF!)</f>
        <v>#REF!</v>
      </c>
      <c r="B178" s="2"/>
      <c r="C178" s="2" t="e">
        <f>IF('Formulación Plan Mejora'!#REF!="","",'Formulación Plan Mejora'!#REF!)</f>
        <v>#REF!</v>
      </c>
      <c r="D178" s="2" t="e">
        <f>IF('Formulación Plan Mejora'!#REF!="","",'Formulación Plan Mejora'!#REF!)</f>
        <v>#REF!</v>
      </c>
      <c r="E178" s="2" t="e">
        <f>IF('Formulación Plan Mejora'!#REF!="","",'Formulación Plan Mejora'!#REF!)</f>
        <v>#REF!</v>
      </c>
      <c r="F178" s="2" t="e">
        <f>IF('Formulación Plan Mejora'!#REF!="","",'Formulación Plan Mejora'!#REF!)</f>
        <v>#REF!</v>
      </c>
      <c r="G178" s="2" t="e">
        <f>IF('Formulación Plan Mejora'!#REF!="","",'Formulación Plan Mejora'!#REF!)</f>
        <v>#REF!</v>
      </c>
      <c r="H178" s="2"/>
      <c r="I178" s="7" t="e">
        <f>IF('Formulación Plan Mejora'!#REF!="","",'Formulación Plan Mejora'!#REF!)</f>
        <v>#REF!</v>
      </c>
      <c r="J178" s="7" t="e">
        <f>IF('Formulación Plan Mejora'!#REF!="","",'Formulación Plan Mejora'!#REF!)</f>
        <v>#REF!</v>
      </c>
      <c r="K178" s="4" t="e">
        <f t="shared" si="12"/>
        <v>#REF!</v>
      </c>
      <c r="L178" s="1"/>
      <c r="M178" s="4" t="e">
        <f t="shared" si="14"/>
        <v>#REF!</v>
      </c>
      <c r="N178" s="1"/>
      <c r="O178" s="2" t="e">
        <f>IF(N178/'Formulación Plan Mejora'!#REF!&gt;1,1,+N178/'Formulación Plan Mejora'!#REF!)</f>
        <v>#REF!</v>
      </c>
      <c r="P178" s="2" t="e">
        <f t="shared" si="15"/>
        <v>#REF!</v>
      </c>
      <c r="Q178" s="2" t="e">
        <f t="shared" si="13"/>
        <v>#REF!</v>
      </c>
      <c r="R178" s="1"/>
    </row>
    <row r="179" spans="1:18" ht="15.75" x14ac:dyDescent="0.25">
      <c r="A179" s="2" t="e">
        <f>IF('Formulación Plan Mejora'!#REF!="","",'Formulación Plan Mejora'!#REF!)</f>
        <v>#REF!</v>
      </c>
      <c r="B179" s="2"/>
      <c r="C179" s="2" t="e">
        <f>IF('Formulación Plan Mejora'!#REF!="","",'Formulación Plan Mejora'!#REF!)</f>
        <v>#REF!</v>
      </c>
      <c r="D179" s="2" t="e">
        <f>IF('Formulación Plan Mejora'!#REF!="","",'Formulación Plan Mejora'!#REF!)</f>
        <v>#REF!</v>
      </c>
      <c r="E179" s="2" t="e">
        <f>IF('Formulación Plan Mejora'!#REF!="","",'Formulación Plan Mejora'!#REF!)</f>
        <v>#REF!</v>
      </c>
      <c r="F179" s="2" t="e">
        <f>IF('Formulación Plan Mejora'!#REF!="","",'Formulación Plan Mejora'!#REF!)</f>
        <v>#REF!</v>
      </c>
      <c r="G179" s="2" t="e">
        <f>IF('Formulación Plan Mejora'!#REF!="","",'Formulación Plan Mejora'!#REF!)</f>
        <v>#REF!</v>
      </c>
      <c r="H179" s="2"/>
      <c r="I179" s="7" t="e">
        <f>IF('Formulación Plan Mejora'!#REF!="","",'Formulación Plan Mejora'!#REF!)</f>
        <v>#REF!</v>
      </c>
      <c r="J179" s="7" t="e">
        <f>IF('Formulación Plan Mejora'!#REF!="","",'Formulación Plan Mejora'!#REF!)</f>
        <v>#REF!</v>
      </c>
      <c r="K179" s="4" t="e">
        <f t="shared" si="12"/>
        <v>#REF!</v>
      </c>
      <c r="L179" s="1"/>
      <c r="M179" s="4" t="e">
        <f t="shared" si="14"/>
        <v>#REF!</v>
      </c>
      <c r="N179" s="1"/>
      <c r="O179" s="2" t="e">
        <f>IF(N179/'Formulación Plan Mejora'!#REF!&gt;1,1,+N179/'Formulación Plan Mejora'!#REF!)</f>
        <v>#REF!</v>
      </c>
      <c r="P179" s="2" t="e">
        <f t="shared" si="15"/>
        <v>#REF!</v>
      </c>
      <c r="Q179" s="2" t="e">
        <f t="shared" si="13"/>
        <v>#REF!</v>
      </c>
      <c r="R179" s="1"/>
    </row>
    <row r="180" spans="1:18" ht="15.75" x14ac:dyDescent="0.25">
      <c r="A180" s="2" t="e">
        <f>IF('Formulación Plan Mejora'!#REF!="","",'Formulación Plan Mejora'!#REF!)</f>
        <v>#REF!</v>
      </c>
      <c r="B180" s="2"/>
      <c r="C180" s="2" t="e">
        <f>IF('Formulación Plan Mejora'!#REF!="","",'Formulación Plan Mejora'!#REF!)</f>
        <v>#REF!</v>
      </c>
      <c r="D180" s="2" t="e">
        <f>IF('Formulación Plan Mejora'!#REF!="","",'Formulación Plan Mejora'!#REF!)</f>
        <v>#REF!</v>
      </c>
      <c r="E180" s="2" t="e">
        <f>IF('Formulación Plan Mejora'!#REF!="","",'Formulación Plan Mejora'!#REF!)</f>
        <v>#REF!</v>
      </c>
      <c r="F180" s="2" t="e">
        <f>IF('Formulación Plan Mejora'!#REF!="","",'Formulación Plan Mejora'!#REF!)</f>
        <v>#REF!</v>
      </c>
      <c r="G180" s="2" t="e">
        <f>IF('Formulación Plan Mejora'!#REF!="","",'Formulación Plan Mejora'!#REF!)</f>
        <v>#REF!</v>
      </c>
      <c r="H180" s="2"/>
      <c r="I180" s="7" t="e">
        <f>IF('Formulación Plan Mejora'!#REF!="","",'Formulación Plan Mejora'!#REF!)</f>
        <v>#REF!</v>
      </c>
      <c r="J180" s="7" t="e">
        <f>IF('Formulación Plan Mejora'!#REF!="","",'Formulación Plan Mejora'!#REF!)</f>
        <v>#REF!</v>
      </c>
      <c r="K180" s="4" t="e">
        <f t="shared" si="12"/>
        <v>#REF!</v>
      </c>
      <c r="L180" s="1"/>
      <c r="M180" s="4" t="e">
        <f t="shared" si="14"/>
        <v>#REF!</v>
      </c>
      <c r="N180" s="1"/>
      <c r="O180" s="2" t="e">
        <f>IF(N180/'Formulación Plan Mejora'!#REF!&gt;1,1,+N180/'Formulación Plan Mejora'!#REF!)</f>
        <v>#REF!</v>
      </c>
      <c r="P180" s="2" t="e">
        <f t="shared" si="15"/>
        <v>#REF!</v>
      </c>
      <c r="Q180" s="2" t="e">
        <f t="shared" si="13"/>
        <v>#REF!</v>
      </c>
      <c r="R180" s="1"/>
    </row>
    <row r="181" spans="1:18" ht="15.75" x14ac:dyDescent="0.25">
      <c r="A181" s="2" t="e">
        <f>IF('Formulación Plan Mejora'!#REF!="","",'Formulación Plan Mejora'!#REF!)</f>
        <v>#REF!</v>
      </c>
      <c r="B181" s="2"/>
      <c r="C181" s="2" t="e">
        <f>IF('Formulación Plan Mejora'!#REF!="","",'Formulación Plan Mejora'!#REF!)</f>
        <v>#REF!</v>
      </c>
      <c r="D181" s="2" t="e">
        <f>IF('Formulación Plan Mejora'!#REF!="","",'Formulación Plan Mejora'!#REF!)</f>
        <v>#REF!</v>
      </c>
      <c r="E181" s="2" t="e">
        <f>IF('Formulación Plan Mejora'!#REF!="","",'Formulación Plan Mejora'!#REF!)</f>
        <v>#REF!</v>
      </c>
      <c r="F181" s="2" t="e">
        <f>IF('Formulación Plan Mejora'!#REF!="","",'Formulación Plan Mejora'!#REF!)</f>
        <v>#REF!</v>
      </c>
      <c r="G181" s="2" t="e">
        <f>IF('Formulación Plan Mejora'!#REF!="","",'Formulación Plan Mejora'!#REF!)</f>
        <v>#REF!</v>
      </c>
      <c r="H181" s="2"/>
      <c r="I181" s="7" t="e">
        <f>IF('Formulación Plan Mejora'!#REF!="","",'Formulación Plan Mejora'!#REF!)</f>
        <v>#REF!</v>
      </c>
      <c r="J181" s="7" t="e">
        <f>IF('Formulación Plan Mejora'!#REF!="","",'Formulación Plan Mejora'!#REF!)</f>
        <v>#REF!</v>
      </c>
      <c r="K181" s="4" t="e">
        <f t="shared" si="12"/>
        <v>#REF!</v>
      </c>
      <c r="L181" s="1"/>
      <c r="M181" s="4" t="e">
        <f t="shared" si="14"/>
        <v>#REF!</v>
      </c>
      <c r="N181" s="1"/>
      <c r="O181" s="2" t="e">
        <f>IF(N181/'Formulación Plan Mejora'!#REF!&gt;1,1,+N181/'Formulación Plan Mejora'!#REF!)</f>
        <v>#REF!</v>
      </c>
      <c r="P181" s="2" t="e">
        <f t="shared" si="15"/>
        <v>#REF!</v>
      </c>
      <c r="Q181" s="2" t="e">
        <f t="shared" si="13"/>
        <v>#REF!</v>
      </c>
      <c r="R181" s="1"/>
    </row>
    <row r="182" spans="1:18" ht="15.75" x14ac:dyDescent="0.25">
      <c r="A182" s="2" t="e">
        <f>IF('Formulación Plan Mejora'!#REF!="","",'Formulación Plan Mejora'!#REF!)</f>
        <v>#REF!</v>
      </c>
      <c r="B182" s="2"/>
      <c r="C182" s="2" t="e">
        <f>IF('Formulación Plan Mejora'!#REF!="","",'Formulación Plan Mejora'!#REF!)</f>
        <v>#REF!</v>
      </c>
      <c r="D182" s="2" t="e">
        <f>IF('Formulación Plan Mejora'!#REF!="","",'Formulación Plan Mejora'!#REF!)</f>
        <v>#REF!</v>
      </c>
      <c r="E182" s="2" t="e">
        <f>IF('Formulación Plan Mejora'!#REF!="","",'Formulación Plan Mejora'!#REF!)</f>
        <v>#REF!</v>
      </c>
      <c r="F182" s="2" t="e">
        <f>IF('Formulación Plan Mejora'!#REF!="","",'Formulación Plan Mejora'!#REF!)</f>
        <v>#REF!</v>
      </c>
      <c r="G182" s="2" t="e">
        <f>IF('Formulación Plan Mejora'!#REF!="","",'Formulación Plan Mejora'!#REF!)</f>
        <v>#REF!</v>
      </c>
      <c r="H182" s="2"/>
      <c r="I182" s="7" t="e">
        <f>IF('Formulación Plan Mejora'!#REF!="","",'Formulación Plan Mejora'!#REF!)</f>
        <v>#REF!</v>
      </c>
      <c r="J182" s="7" t="e">
        <f>IF('Formulación Plan Mejora'!#REF!="","",'Formulación Plan Mejora'!#REF!)</f>
        <v>#REF!</v>
      </c>
      <c r="K182" s="4" t="e">
        <f t="shared" si="12"/>
        <v>#REF!</v>
      </c>
      <c r="L182" s="1"/>
      <c r="M182" s="4" t="e">
        <f t="shared" si="14"/>
        <v>#REF!</v>
      </c>
      <c r="N182" s="1"/>
      <c r="O182" s="2" t="e">
        <f>IF(N182/'Formulación Plan Mejora'!#REF!&gt;1,1,+N182/'Formulación Plan Mejora'!#REF!)</f>
        <v>#REF!</v>
      </c>
      <c r="P182" s="2" t="e">
        <f t="shared" si="15"/>
        <v>#REF!</v>
      </c>
      <c r="Q182" s="2" t="e">
        <f t="shared" si="13"/>
        <v>#REF!</v>
      </c>
      <c r="R182" s="1"/>
    </row>
    <row r="183" spans="1:18" ht="15.75" x14ac:dyDescent="0.25">
      <c r="A183" s="2" t="e">
        <f>IF('Formulación Plan Mejora'!#REF!="","",'Formulación Plan Mejora'!#REF!)</f>
        <v>#REF!</v>
      </c>
      <c r="B183" s="2"/>
      <c r="C183" s="2" t="e">
        <f>IF('Formulación Plan Mejora'!#REF!="","",'Formulación Plan Mejora'!#REF!)</f>
        <v>#REF!</v>
      </c>
      <c r="D183" s="2" t="e">
        <f>IF('Formulación Plan Mejora'!#REF!="","",'Formulación Plan Mejora'!#REF!)</f>
        <v>#REF!</v>
      </c>
      <c r="E183" s="2" t="e">
        <f>IF('Formulación Plan Mejora'!#REF!="","",'Formulación Plan Mejora'!#REF!)</f>
        <v>#REF!</v>
      </c>
      <c r="F183" s="2" t="e">
        <f>IF('Formulación Plan Mejora'!#REF!="","",'Formulación Plan Mejora'!#REF!)</f>
        <v>#REF!</v>
      </c>
      <c r="G183" s="2" t="e">
        <f>IF('Formulación Plan Mejora'!#REF!="","",'Formulación Plan Mejora'!#REF!)</f>
        <v>#REF!</v>
      </c>
      <c r="H183" s="2"/>
      <c r="I183" s="7" t="e">
        <f>IF('Formulación Plan Mejora'!#REF!="","",'Formulación Plan Mejora'!#REF!)</f>
        <v>#REF!</v>
      </c>
      <c r="J183" s="7" t="e">
        <f>IF('Formulación Plan Mejora'!#REF!="","",'Formulación Plan Mejora'!#REF!)</f>
        <v>#REF!</v>
      </c>
      <c r="K183" s="4" t="e">
        <f t="shared" si="12"/>
        <v>#REF!</v>
      </c>
      <c r="L183" s="1"/>
      <c r="M183" s="4" t="e">
        <f t="shared" si="14"/>
        <v>#REF!</v>
      </c>
      <c r="N183" s="1"/>
      <c r="O183" s="2" t="e">
        <f>IF(N183/'Formulación Plan Mejora'!#REF!&gt;1,1,+N183/'Formulación Plan Mejora'!#REF!)</f>
        <v>#REF!</v>
      </c>
      <c r="P183" s="2" t="e">
        <f t="shared" si="15"/>
        <v>#REF!</v>
      </c>
      <c r="Q183" s="2" t="e">
        <f t="shared" si="13"/>
        <v>#REF!</v>
      </c>
      <c r="R183" s="1"/>
    </row>
    <row r="184" spans="1:18" ht="15.75" x14ac:dyDescent="0.25">
      <c r="A184" s="2" t="e">
        <f>IF('Formulación Plan Mejora'!#REF!="","",'Formulación Plan Mejora'!#REF!)</f>
        <v>#REF!</v>
      </c>
      <c r="B184" s="2"/>
      <c r="C184" s="2" t="e">
        <f>IF('Formulación Plan Mejora'!#REF!="","",'Formulación Plan Mejora'!#REF!)</f>
        <v>#REF!</v>
      </c>
      <c r="D184" s="2" t="e">
        <f>IF('Formulación Plan Mejora'!#REF!="","",'Formulación Plan Mejora'!#REF!)</f>
        <v>#REF!</v>
      </c>
      <c r="E184" s="2" t="e">
        <f>IF('Formulación Plan Mejora'!#REF!="","",'Formulación Plan Mejora'!#REF!)</f>
        <v>#REF!</v>
      </c>
      <c r="F184" s="2" t="e">
        <f>IF('Formulación Plan Mejora'!#REF!="","",'Formulación Plan Mejora'!#REF!)</f>
        <v>#REF!</v>
      </c>
      <c r="G184" s="2" t="e">
        <f>IF('Formulación Plan Mejora'!#REF!="","",'Formulación Plan Mejora'!#REF!)</f>
        <v>#REF!</v>
      </c>
      <c r="H184" s="2"/>
      <c r="I184" s="7" t="e">
        <f>IF('Formulación Plan Mejora'!#REF!="","",'Formulación Plan Mejora'!#REF!)</f>
        <v>#REF!</v>
      </c>
      <c r="J184" s="7" t="e">
        <f>IF('Formulación Plan Mejora'!#REF!="","",'Formulación Plan Mejora'!#REF!)</f>
        <v>#REF!</v>
      </c>
      <c r="K184" s="4" t="e">
        <f t="shared" si="12"/>
        <v>#REF!</v>
      </c>
      <c r="L184" s="1"/>
      <c r="M184" s="4" t="e">
        <f t="shared" si="14"/>
        <v>#REF!</v>
      </c>
      <c r="N184" s="1"/>
      <c r="O184" s="2" t="e">
        <f>IF(N184/'Formulación Plan Mejora'!#REF!&gt;1,1,+N184/'Formulación Plan Mejora'!#REF!)</f>
        <v>#REF!</v>
      </c>
      <c r="P184" s="2" t="e">
        <f t="shared" si="15"/>
        <v>#REF!</v>
      </c>
      <c r="Q184" s="2" t="e">
        <f t="shared" si="13"/>
        <v>#REF!</v>
      </c>
      <c r="R184" s="1"/>
    </row>
    <row r="185" spans="1:18" ht="15.75" x14ac:dyDescent="0.25">
      <c r="A185" s="2" t="e">
        <f>IF('Formulación Plan Mejora'!#REF!="","",'Formulación Plan Mejora'!#REF!)</f>
        <v>#REF!</v>
      </c>
      <c r="B185" s="2"/>
      <c r="C185" s="2" t="e">
        <f>IF('Formulación Plan Mejora'!#REF!="","",'Formulación Plan Mejora'!#REF!)</f>
        <v>#REF!</v>
      </c>
      <c r="D185" s="2" t="e">
        <f>IF('Formulación Plan Mejora'!#REF!="","",'Formulación Plan Mejora'!#REF!)</f>
        <v>#REF!</v>
      </c>
      <c r="E185" s="2" t="e">
        <f>IF('Formulación Plan Mejora'!#REF!="","",'Formulación Plan Mejora'!#REF!)</f>
        <v>#REF!</v>
      </c>
      <c r="F185" s="2" t="e">
        <f>IF('Formulación Plan Mejora'!#REF!="","",'Formulación Plan Mejora'!#REF!)</f>
        <v>#REF!</v>
      </c>
      <c r="G185" s="2" t="e">
        <f>IF('Formulación Plan Mejora'!#REF!="","",'Formulación Plan Mejora'!#REF!)</f>
        <v>#REF!</v>
      </c>
      <c r="H185" s="2"/>
      <c r="I185" s="7" t="e">
        <f>IF('Formulación Plan Mejora'!#REF!="","",'Formulación Plan Mejora'!#REF!)</f>
        <v>#REF!</v>
      </c>
      <c r="J185" s="7" t="e">
        <f>IF('Formulación Plan Mejora'!#REF!="","",'Formulación Plan Mejora'!#REF!)</f>
        <v>#REF!</v>
      </c>
      <c r="K185" s="4" t="e">
        <f t="shared" si="12"/>
        <v>#REF!</v>
      </c>
      <c r="L185" s="1"/>
      <c r="M185" s="4" t="e">
        <f t="shared" si="14"/>
        <v>#REF!</v>
      </c>
      <c r="N185" s="1"/>
      <c r="O185" s="2" t="e">
        <f>IF(N185/'Formulación Plan Mejora'!#REF!&gt;1,1,+N185/'Formulación Plan Mejora'!#REF!)</f>
        <v>#REF!</v>
      </c>
      <c r="P185" s="2" t="e">
        <f t="shared" si="15"/>
        <v>#REF!</v>
      </c>
      <c r="Q185" s="2" t="e">
        <f t="shared" si="13"/>
        <v>#REF!</v>
      </c>
      <c r="R185" s="1"/>
    </row>
    <row r="186" spans="1:18" ht="15.75" x14ac:dyDescent="0.25">
      <c r="A186" s="2" t="e">
        <f>IF('Formulación Plan Mejora'!#REF!="","",'Formulación Plan Mejora'!#REF!)</f>
        <v>#REF!</v>
      </c>
      <c r="B186" s="2"/>
      <c r="C186" s="2" t="e">
        <f>IF('Formulación Plan Mejora'!#REF!="","",'Formulación Plan Mejora'!#REF!)</f>
        <v>#REF!</v>
      </c>
      <c r="D186" s="2" t="e">
        <f>IF('Formulación Plan Mejora'!#REF!="","",'Formulación Plan Mejora'!#REF!)</f>
        <v>#REF!</v>
      </c>
      <c r="E186" s="2" t="e">
        <f>IF('Formulación Plan Mejora'!#REF!="","",'Formulación Plan Mejora'!#REF!)</f>
        <v>#REF!</v>
      </c>
      <c r="F186" s="2" t="e">
        <f>IF('Formulación Plan Mejora'!#REF!="","",'Formulación Plan Mejora'!#REF!)</f>
        <v>#REF!</v>
      </c>
      <c r="G186" s="2" t="e">
        <f>IF('Formulación Plan Mejora'!#REF!="","",'Formulación Plan Mejora'!#REF!)</f>
        <v>#REF!</v>
      </c>
      <c r="H186" s="2"/>
      <c r="I186" s="7" t="e">
        <f>IF('Formulación Plan Mejora'!#REF!="","",'Formulación Plan Mejora'!#REF!)</f>
        <v>#REF!</v>
      </c>
      <c r="J186" s="7" t="e">
        <f>IF('Formulación Plan Mejora'!#REF!="","",'Formulación Plan Mejora'!#REF!)</f>
        <v>#REF!</v>
      </c>
      <c r="K186" s="4" t="e">
        <f t="shared" si="12"/>
        <v>#REF!</v>
      </c>
      <c r="L186" s="1"/>
      <c r="M186" s="4" t="e">
        <f t="shared" si="14"/>
        <v>#REF!</v>
      </c>
      <c r="N186" s="1"/>
      <c r="O186" s="2" t="e">
        <f>IF(N186/'Formulación Plan Mejora'!#REF!&gt;1,1,+N186/'Formulación Plan Mejora'!#REF!)</f>
        <v>#REF!</v>
      </c>
      <c r="P186" s="2" t="e">
        <f t="shared" si="15"/>
        <v>#REF!</v>
      </c>
      <c r="Q186" s="2" t="e">
        <f t="shared" si="13"/>
        <v>#REF!</v>
      </c>
      <c r="R186" s="1"/>
    </row>
    <row r="187" spans="1:18" ht="15.75" x14ac:dyDescent="0.25">
      <c r="A187" s="2" t="e">
        <f>IF('Formulación Plan Mejora'!#REF!="","",'Formulación Plan Mejora'!#REF!)</f>
        <v>#REF!</v>
      </c>
      <c r="B187" s="2"/>
      <c r="C187" s="2" t="e">
        <f>IF('Formulación Plan Mejora'!#REF!="","",'Formulación Plan Mejora'!#REF!)</f>
        <v>#REF!</v>
      </c>
      <c r="D187" s="2" t="e">
        <f>IF('Formulación Plan Mejora'!#REF!="","",'Formulación Plan Mejora'!#REF!)</f>
        <v>#REF!</v>
      </c>
      <c r="E187" s="2" t="e">
        <f>IF('Formulación Plan Mejora'!#REF!="","",'Formulación Plan Mejora'!#REF!)</f>
        <v>#REF!</v>
      </c>
      <c r="F187" s="2" t="e">
        <f>IF('Formulación Plan Mejora'!#REF!="","",'Formulación Plan Mejora'!#REF!)</f>
        <v>#REF!</v>
      </c>
      <c r="G187" s="2" t="e">
        <f>IF('Formulación Plan Mejora'!#REF!="","",'Formulación Plan Mejora'!#REF!)</f>
        <v>#REF!</v>
      </c>
      <c r="H187" s="2"/>
      <c r="I187" s="7" t="e">
        <f>IF('Formulación Plan Mejora'!#REF!="","",'Formulación Plan Mejora'!#REF!)</f>
        <v>#REF!</v>
      </c>
      <c r="J187" s="7" t="e">
        <f>IF('Formulación Plan Mejora'!#REF!="","",'Formulación Plan Mejora'!#REF!)</f>
        <v>#REF!</v>
      </c>
      <c r="K187" s="4" t="e">
        <f t="shared" si="12"/>
        <v>#REF!</v>
      </c>
      <c r="L187" s="1"/>
      <c r="M187" s="4" t="e">
        <f t="shared" si="14"/>
        <v>#REF!</v>
      </c>
      <c r="N187" s="1"/>
      <c r="O187" s="2" t="e">
        <f>IF(N187/'Formulación Plan Mejora'!#REF!&gt;1,1,+N187/'Formulación Plan Mejora'!#REF!)</f>
        <v>#REF!</v>
      </c>
      <c r="P187" s="2" t="e">
        <f t="shared" si="15"/>
        <v>#REF!</v>
      </c>
      <c r="Q187" s="2" t="e">
        <f t="shared" si="13"/>
        <v>#REF!</v>
      </c>
      <c r="R187" s="1"/>
    </row>
    <row r="188" spans="1:18" ht="15.75" x14ac:dyDescent="0.25">
      <c r="A188" s="2" t="e">
        <f>IF('Formulación Plan Mejora'!#REF!="","",'Formulación Plan Mejora'!#REF!)</f>
        <v>#REF!</v>
      </c>
      <c r="B188" s="2"/>
      <c r="C188" s="2" t="e">
        <f>IF('Formulación Plan Mejora'!#REF!="","",'Formulación Plan Mejora'!#REF!)</f>
        <v>#REF!</v>
      </c>
      <c r="D188" s="2" t="e">
        <f>IF('Formulación Plan Mejora'!#REF!="","",'Formulación Plan Mejora'!#REF!)</f>
        <v>#REF!</v>
      </c>
      <c r="E188" s="2" t="e">
        <f>IF('Formulación Plan Mejora'!#REF!="","",'Formulación Plan Mejora'!#REF!)</f>
        <v>#REF!</v>
      </c>
      <c r="F188" s="2" t="e">
        <f>IF('Formulación Plan Mejora'!#REF!="","",'Formulación Plan Mejora'!#REF!)</f>
        <v>#REF!</v>
      </c>
      <c r="G188" s="2" t="e">
        <f>IF('Formulación Plan Mejora'!#REF!="","",'Formulación Plan Mejora'!#REF!)</f>
        <v>#REF!</v>
      </c>
      <c r="H188" s="2"/>
      <c r="I188" s="7" t="e">
        <f>IF('Formulación Plan Mejora'!#REF!="","",'Formulación Plan Mejora'!#REF!)</f>
        <v>#REF!</v>
      </c>
      <c r="J188" s="7" t="e">
        <f>IF('Formulación Plan Mejora'!#REF!="","",'Formulación Plan Mejora'!#REF!)</f>
        <v>#REF!</v>
      </c>
      <c r="K188" s="4" t="e">
        <f t="shared" si="12"/>
        <v>#REF!</v>
      </c>
      <c r="L188" s="1"/>
      <c r="M188" s="4" t="e">
        <f t="shared" si="14"/>
        <v>#REF!</v>
      </c>
      <c r="N188" s="1"/>
      <c r="O188" s="2" t="e">
        <f>IF(N188/'Formulación Plan Mejora'!#REF!&gt;1,1,+N188/'Formulación Plan Mejora'!#REF!)</f>
        <v>#REF!</v>
      </c>
      <c r="P188" s="2" t="e">
        <f t="shared" si="15"/>
        <v>#REF!</v>
      </c>
      <c r="Q188" s="2" t="e">
        <f t="shared" si="13"/>
        <v>#REF!</v>
      </c>
      <c r="R188" s="1"/>
    </row>
    <row r="189" spans="1:18" ht="15.75" x14ac:dyDescent="0.25">
      <c r="A189" s="2" t="e">
        <f>IF('Formulación Plan Mejora'!#REF!="","",'Formulación Plan Mejora'!#REF!)</f>
        <v>#REF!</v>
      </c>
      <c r="B189" s="2"/>
      <c r="C189" s="2" t="e">
        <f>IF('Formulación Plan Mejora'!#REF!="","",'Formulación Plan Mejora'!#REF!)</f>
        <v>#REF!</v>
      </c>
      <c r="D189" s="2" t="e">
        <f>IF('Formulación Plan Mejora'!#REF!="","",'Formulación Plan Mejora'!#REF!)</f>
        <v>#REF!</v>
      </c>
      <c r="E189" s="2" t="e">
        <f>IF('Formulación Plan Mejora'!#REF!="","",'Formulación Plan Mejora'!#REF!)</f>
        <v>#REF!</v>
      </c>
      <c r="F189" s="2" t="e">
        <f>IF('Formulación Plan Mejora'!#REF!="","",'Formulación Plan Mejora'!#REF!)</f>
        <v>#REF!</v>
      </c>
      <c r="G189" s="2" t="e">
        <f>IF('Formulación Plan Mejora'!#REF!="","",'Formulación Plan Mejora'!#REF!)</f>
        <v>#REF!</v>
      </c>
      <c r="H189" s="2"/>
      <c r="I189" s="7" t="e">
        <f>IF('Formulación Plan Mejora'!#REF!="","",'Formulación Plan Mejora'!#REF!)</f>
        <v>#REF!</v>
      </c>
      <c r="J189" s="7" t="e">
        <f>IF('Formulación Plan Mejora'!#REF!="","",'Formulación Plan Mejora'!#REF!)</f>
        <v>#REF!</v>
      </c>
      <c r="K189" s="4" t="e">
        <f t="shared" si="12"/>
        <v>#REF!</v>
      </c>
      <c r="L189" s="1"/>
      <c r="M189" s="4" t="e">
        <f t="shared" si="14"/>
        <v>#REF!</v>
      </c>
      <c r="N189" s="1"/>
      <c r="O189" s="2" t="e">
        <f>IF(N189/'Formulación Plan Mejora'!#REF!&gt;1,1,+N189/'Formulación Plan Mejora'!#REF!)</f>
        <v>#REF!</v>
      </c>
      <c r="P189" s="2" t="e">
        <f t="shared" si="15"/>
        <v>#REF!</v>
      </c>
      <c r="Q189" s="2" t="e">
        <f t="shared" si="13"/>
        <v>#REF!</v>
      </c>
      <c r="R189" s="1"/>
    </row>
    <row r="190" spans="1:18" ht="15.75" x14ac:dyDescent="0.25">
      <c r="A190" s="2" t="e">
        <f>IF('Formulación Plan Mejora'!#REF!="","",'Formulación Plan Mejora'!#REF!)</f>
        <v>#REF!</v>
      </c>
      <c r="B190" s="2"/>
      <c r="C190" s="2" t="e">
        <f>IF('Formulación Plan Mejora'!#REF!="","",'Formulación Plan Mejora'!#REF!)</f>
        <v>#REF!</v>
      </c>
      <c r="D190" s="2" t="e">
        <f>IF('Formulación Plan Mejora'!#REF!="","",'Formulación Plan Mejora'!#REF!)</f>
        <v>#REF!</v>
      </c>
      <c r="E190" s="2" t="e">
        <f>IF('Formulación Plan Mejora'!#REF!="","",'Formulación Plan Mejora'!#REF!)</f>
        <v>#REF!</v>
      </c>
      <c r="F190" s="2" t="e">
        <f>IF('Formulación Plan Mejora'!#REF!="","",'Formulación Plan Mejora'!#REF!)</f>
        <v>#REF!</v>
      </c>
      <c r="G190" s="2" t="e">
        <f>IF('Formulación Plan Mejora'!#REF!="","",'Formulación Plan Mejora'!#REF!)</f>
        <v>#REF!</v>
      </c>
      <c r="H190" s="2"/>
      <c r="I190" s="7" t="e">
        <f>IF('Formulación Plan Mejora'!#REF!="","",'Formulación Plan Mejora'!#REF!)</f>
        <v>#REF!</v>
      </c>
      <c r="J190" s="7" t="e">
        <f>IF('Formulación Plan Mejora'!#REF!="","",'Formulación Plan Mejora'!#REF!)</f>
        <v>#REF!</v>
      </c>
      <c r="K190" s="4" t="e">
        <f t="shared" si="12"/>
        <v>#REF!</v>
      </c>
      <c r="L190" s="1"/>
      <c r="M190" s="4" t="e">
        <f t="shared" si="14"/>
        <v>#REF!</v>
      </c>
      <c r="N190" s="1"/>
      <c r="O190" s="2" t="e">
        <f>IF(N190/'Formulación Plan Mejora'!#REF!&gt;1,1,+N190/'Formulación Plan Mejora'!#REF!)</f>
        <v>#REF!</v>
      </c>
      <c r="P190" s="2" t="e">
        <f t="shared" si="15"/>
        <v>#REF!</v>
      </c>
      <c r="Q190" s="2" t="e">
        <f t="shared" si="13"/>
        <v>#REF!</v>
      </c>
      <c r="R190" s="1"/>
    </row>
    <row r="191" spans="1:18" ht="15.75" x14ac:dyDescent="0.25">
      <c r="A191" s="2" t="e">
        <f>IF('Formulación Plan Mejora'!#REF!="","",'Formulación Plan Mejora'!#REF!)</f>
        <v>#REF!</v>
      </c>
      <c r="B191" s="2"/>
      <c r="C191" s="2" t="e">
        <f>IF('Formulación Plan Mejora'!#REF!="","",'Formulación Plan Mejora'!#REF!)</f>
        <v>#REF!</v>
      </c>
      <c r="D191" s="2" t="e">
        <f>IF('Formulación Plan Mejora'!#REF!="","",'Formulación Plan Mejora'!#REF!)</f>
        <v>#REF!</v>
      </c>
      <c r="E191" s="2" t="e">
        <f>IF('Formulación Plan Mejora'!#REF!="","",'Formulación Plan Mejora'!#REF!)</f>
        <v>#REF!</v>
      </c>
      <c r="F191" s="2" t="e">
        <f>IF('Formulación Plan Mejora'!#REF!="","",'Formulación Plan Mejora'!#REF!)</f>
        <v>#REF!</v>
      </c>
      <c r="G191" s="2" t="e">
        <f>IF('Formulación Plan Mejora'!#REF!="","",'Formulación Plan Mejora'!#REF!)</f>
        <v>#REF!</v>
      </c>
      <c r="H191" s="2"/>
      <c r="I191" s="7" t="e">
        <f>IF('Formulación Plan Mejora'!#REF!="","",'Formulación Plan Mejora'!#REF!)</f>
        <v>#REF!</v>
      </c>
      <c r="J191" s="7" t="e">
        <f>IF('Formulación Plan Mejora'!#REF!="","",'Formulación Plan Mejora'!#REF!)</f>
        <v>#REF!</v>
      </c>
      <c r="K191" s="4" t="e">
        <f t="shared" si="12"/>
        <v>#REF!</v>
      </c>
      <c r="L191" s="1"/>
      <c r="M191" s="4" t="e">
        <f t="shared" si="14"/>
        <v>#REF!</v>
      </c>
      <c r="N191" s="1"/>
      <c r="O191" s="2" t="e">
        <f>IF(N191/'Formulación Plan Mejora'!#REF!&gt;1,1,+N191/'Formulación Plan Mejora'!#REF!)</f>
        <v>#REF!</v>
      </c>
      <c r="P191" s="2" t="e">
        <f t="shared" si="15"/>
        <v>#REF!</v>
      </c>
      <c r="Q191" s="2" t="e">
        <f t="shared" si="13"/>
        <v>#REF!</v>
      </c>
      <c r="R191" s="1"/>
    </row>
    <row r="192" spans="1:18" ht="15.75" x14ac:dyDescent="0.25">
      <c r="A192" s="2" t="e">
        <f>IF('Formulación Plan Mejora'!#REF!="","",'Formulación Plan Mejora'!#REF!)</f>
        <v>#REF!</v>
      </c>
      <c r="B192" s="2"/>
      <c r="C192" s="2" t="e">
        <f>IF('Formulación Plan Mejora'!#REF!="","",'Formulación Plan Mejora'!#REF!)</f>
        <v>#REF!</v>
      </c>
      <c r="D192" s="2" t="e">
        <f>IF('Formulación Plan Mejora'!#REF!="","",'Formulación Plan Mejora'!#REF!)</f>
        <v>#REF!</v>
      </c>
      <c r="E192" s="2" t="e">
        <f>IF('Formulación Plan Mejora'!#REF!="","",'Formulación Plan Mejora'!#REF!)</f>
        <v>#REF!</v>
      </c>
      <c r="F192" s="2" t="e">
        <f>IF('Formulación Plan Mejora'!#REF!="","",'Formulación Plan Mejora'!#REF!)</f>
        <v>#REF!</v>
      </c>
      <c r="G192" s="2" t="e">
        <f>IF('Formulación Plan Mejora'!#REF!="","",'Formulación Plan Mejora'!#REF!)</f>
        <v>#REF!</v>
      </c>
      <c r="H192" s="2"/>
      <c r="I192" s="7" t="e">
        <f>IF('Formulación Plan Mejora'!#REF!="","",'Formulación Plan Mejora'!#REF!)</f>
        <v>#REF!</v>
      </c>
      <c r="J192" s="7" t="e">
        <f>IF('Formulación Plan Mejora'!#REF!="","",'Formulación Plan Mejora'!#REF!)</f>
        <v>#REF!</v>
      </c>
      <c r="K192" s="4" t="e">
        <f t="shared" si="12"/>
        <v>#REF!</v>
      </c>
      <c r="L192" s="1"/>
      <c r="M192" s="4" t="e">
        <f t="shared" si="14"/>
        <v>#REF!</v>
      </c>
      <c r="N192" s="1"/>
      <c r="O192" s="2" t="e">
        <f>IF(N192/'Formulación Plan Mejora'!#REF!&gt;1,1,+N192/'Formulación Plan Mejora'!#REF!)</f>
        <v>#REF!</v>
      </c>
      <c r="P192" s="2" t="e">
        <f t="shared" si="15"/>
        <v>#REF!</v>
      </c>
      <c r="Q192" s="2" t="e">
        <f t="shared" si="13"/>
        <v>#REF!</v>
      </c>
      <c r="R192" s="1"/>
    </row>
    <row r="193" spans="1:18" ht="15.75" x14ac:dyDescent="0.25">
      <c r="A193" s="2" t="e">
        <f>IF('Formulación Plan Mejora'!#REF!="","",'Formulación Plan Mejora'!#REF!)</f>
        <v>#REF!</v>
      </c>
      <c r="B193" s="2"/>
      <c r="C193" s="2" t="e">
        <f>IF('Formulación Plan Mejora'!#REF!="","",'Formulación Plan Mejora'!#REF!)</f>
        <v>#REF!</v>
      </c>
      <c r="D193" s="2" t="e">
        <f>IF('Formulación Plan Mejora'!#REF!="","",'Formulación Plan Mejora'!#REF!)</f>
        <v>#REF!</v>
      </c>
      <c r="E193" s="2" t="e">
        <f>IF('Formulación Plan Mejora'!#REF!="","",'Formulación Plan Mejora'!#REF!)</f>
        <v>#REF!</v>
      </c>
      <c r="F193" s="2" t="e">
        <f>IF('Formulación Plan Mejora'!#REF!="","",'Formulación Plan Mejora'!#REF!)</f>
        <v>#REF!</v>
      </c>
      <c r="G193" s="2" t="e">
        <f>IF('Formulación Plan Mejora'!#REF!="","",'Formulación Plan Mejora'!#REF!)</f>
        <v>#REF!</v>
      </c>
      <c r="H193" s="2"/>
      <c r="I193" s="7" t="e">
        <f>IF('Formulación Plan Mejora'!#REF!="","",'Formulación Plan Mejora'!#REF!)</f>
        <v>#REF!</v>
      </c>
      <c r="J193" s="7" t="e">
        <f>IF('Formulación Plan Mejora'!#REF!="","",'Formulación Plan Mejora'!#REF!)</f>
        <v>#REF!</v>
      </c>
      <c r="K193" s="4" t="e">
        <f t="shared" si="12"/>
        <v>#REF!</v>
      </c>
      <c r="L193" s="1"/>
      <c r="M193" s="4" t="e">
        <f t="shared" si="14"/>
        <v>#REF!</v>
      </c>
      <c r="N193" s="1"/>
      <c r="O193" s="2" t="e">
        <f>IF(N193/'Formulación Plan Mejora'!#REF!&gt;1,1,+N193/'Formulación Plan Mejora'!#REF!)</f>
        <v>#REF!</v>
      </c>
      <c r="P193" s="2" t="e">
        <f t="shared" si="15"/>
        <v>#REF!</v>
      </c>
      <c r="Q193" s="2" t="e">
        <f t="shared" si="13"/>
        <v>#REF!</v>
      </c>
      <c r="R193" s="1"/>
    </row>
    <row r="194" spans="1:18" ht="15.75" x14ac:dyDescent="0.25">
      <c r="A194" s="2" t="e">
        <f>IF('Formulación Plan Mejora'!#REF!="","",'Formulación Plan Mejora'!#REF!)</f>
        <v>#REF!</v>
      </c>
      <c r="B194" s="2"/>
      <c r="C194" s="2" t="e">
        <f>IF('Formulación Plan Mejora'!#REF!="","",'Formulación Plan Mejora'!#REF!)</f>
        <v>#REF!</v>
      </c>
      <c r="D194" s="2" t="e">
        <f>IF('Formulación Plan Mejora'!#REF!="","",'Formulación Plan Mejora'!#REF!)</f>
        <v>#REF!</v>
      </c>
      <c r="E194" s="2" t="e">
        <f>IF('Formulación Plan Mejora'!#REF!="","",'Formulación Plan Mejora'!#REF!)</f>
        <v>#REF!</v>
      </c>
      <c r="F194" s="2" t="e">
        <f>IF('Formulación Plan Mejora'!#REF!="","",'Formulación Plan Mejora'!#REF!)</f>
        <v>#REF!</v>
      </c>
      <c r="G194" s="2" t="e">
        <f>IF('Formulación Plan Mejora'!#REF!="","",'Formulación Plan Mejora'!#REF!)</f>
        <v>#REF!</v>
      </c>
      <c r="H194" s="2"/>
      <c r="I194" s="7" t="e">
        <f>IF('Formulación Plan Mejora'!#REF!="","",'Formulación Plan Mejora'!#REF!)</f>
        <v>#REF!</v>
      </c>
      <c r="J194" s="7" t="e">
        <f>IF('Formulación Plan Mejora'!#REF!="","",'Formulación Plan Mejora'!#REF!)</f>
        <v>#REF!</v>
      </c>
      <c r="K194" s="4" t="e">
        <f t="shared" si="12"/>
        <v>#REF!</v>
      </c>
      <c r="L194" s="1"/>
      <c r="M194" s="4" t="e">
        <f t="shared" si="14"/>
        <v>#REF!</v>
      </c>
      <c r="N194" s="1"/>
      <c r="O194" s="2" t="e">
        <f>IF(N194/'Formulación Plan Mejora'!#REF!&gt;1,1,+N194/'Formulación Plan Mejora'!#REF!)</f>
        <v>#REF!</v>
      </c>
      <c r="P194" s="2" t="e">
        <f t="shared" si="15"/>
        <v>#REF!</v>
      </c>
      <c r="Q194" s="2" t="e">
        <f t="shared" si="13"/>
        <v>#REF!</v>
      </c>
      <c r="R194" s="1"/>
    </row>
    <row r="195" spans="1:18" ht="15.75" x14ac:dyDescent="0.25">
      <c r="A195" s="2" t="e">
        <f>IF('Formulación Plan Mejora'!#REF!="","",'Formulación Plan Mejora'!#REF!)</f>
        <v>#REF!</v>
      </c>
      <c r="B195" s="2"/>
      <c r="C195" s="2" t="e">
        <f>IF('Formulación Plan Mejora'!#REF!="","",'Formulación Plan Mejora'!#REF!)</f>
        <v>#REF!</v>
      </c>
      <c r="D195" s="2" t="e">
        <f>IF('Formulación Plan Mejora'!#REF!="","",'Formulación Plan Mejora'!#REF!)</f>
        <v>#REF!</v>
      </c>
      <c r="E195" s="2" t="e">
        <f>IF('Formulación Plan Mejora'!#REF!="","",'Formulación Plan Mejora'!#REF!)</f>
        <v>#REF!</v>
      </c>
      <c r="F195" s="2" t="e">
        <f>IF('Formulación Plan Mejora'!#REF!="","",'Formulación Plan Mejora'!#REF!)</f>
        <v>#REF!</v>
      </c>
      <c r="G195" s="2" t="e">
        <f>IF('Formulación Plan Mejora'!#REF!="","",'Formulación Plan Mejora'!#REF!)</f>
        <v>#REF!</v>
      </c>
      <c r="H195" s="2"/>
      <c r="I195" s="7" t="e">
        <f>IF('Formulación Plan Mejora'!#REF!="","",'Formulación Plan Mejora'!#REF!)</f>
        <v>#REF!</v>
      </c>
      <c r="J195" s="7" t="e">
        <f>IF('Formulación Plan Mejora'!#REF!="","",'Formulación Plan Mejora'!#REF!)</f>
        <v>#REF!</v>
      </c>
      <c r="K195" s="4" t="e">
        <f t="shared" si="12"/>
        <v>#REF!</v>
      </c>
      <c r="L195" s="1"/>
      <c r="M195" s="4" t="e">
        <f t="shared" si="14"/>
        <v>#REF!</v>
      </c>
      <c r="N195" s="1"/>
      <c r="O195" s="2" t="e">
        <f>IF(N195/'Formulación Plan Mejora'!#REF!&gt;1,1,+N195/'Formulación Plan Mejora'!#REF!)</f>
        <v>#REF!</v>
      </c>
      <c r="P195" s="2" t="e">
        <f t="shared" si="15"/>
        <v>#REF!</v>
      </c>
      <c r="Q195" s="2" t="e">
        <f t="shared" si="13"/>
        <v>#REF!</v>
      </c>
      <c r="R195" s="1"/>
    </row>
    <row r="196" spans="1:18" ht="15.75" x14ac:dyDescent="0.25">
      <c r="A196" s="2" t="e">
        <f>IF('Formulación Plan Mejora'!#REF!="","",'Formulación Plan Mejora'!#REF!)</f>
        <v>#REF!</v>
      </c>
      <c r="B196" s="2"/>
      <c r="C196" s="2" t="e">
        <f>IF('Formulación Plan Mejora'!#REF!="","",'Formulación Plan Mejora'!#REF!)</f>
        <v>#REF!</v>
      </c>
      <c r="D196" s="2" t="e">
        <f>IF('Formulación Plan Mejora'!#REF!="","",'Formulación Plan Mejora'!#REF!)</f>
        <v>#REF!</v>
      </c>
      <c r="E196" s="2" t="e">
        <f>IF('Formulación Plan Mejora'!#REF!="","",'Formulación Plan Mejora'!#REF!)</f>
        <v>#REF!</v>
      </c>
      <c r="F196" s="2" t="e">
        <f>IF('Formulación Plan Mejora'!#REF!="","",'Formulación Plan Mejora'!#REF!)</f>
        <v>#REF!</v>
      </c>
      <c r="G196" s="2" t="e">
        <f>IF('Formulación Plan Mejora'!#REF!="","",'Formulación Plan Mejora'!#REF!)</f>
        <v>#REF!</v>
      </c>
      <c r="H196" s="2"/>
      <c r="I196" s="7" t="e">
        <f>IF('Formulación Plan Mejora'!#REF!="","",'Formulación Plan Mejora'!#REF!)</f>
        <v>#REF!</v>
      </c>
      <c r="J196" s="7" t="e">
        <f>IF('Formulación Plan Mejora'!#REF!="","",'Formulación Plan Mejora'!#REF!)</f>
        <v>#REF!</v>
      </c>
      <c r="K196" s="4" t="e">
        <f t="shared" si="12"/>
        <v>#REF!</v>
      </c>
      <c r="L196" s="1"/>
      <c r="M196" s="4" t="e">
        <f t="shared" si="14"/>
        <v>#REF!</v>
      </c>
      <c r="N196" s="1"/>
      <c r="O196" s="2" t="e">
        <f>IF(N196/'Formulación Plan Mejora'!#REF!&gt;1,1,+N196/'Formulación Plan Mejora'!#REF!)</f>
        <v>#REF!</v>
      </c>
      <c r="P196" s="2" t="e">
        <f t="shared" si="15"/>
        <v>#REF!</v>
      </c>
      <c r="Q196" s="2" t="e">
        <f t="shared" si="13"/>
        <v>#REF!</v>
      </c>
      <c r="R196" s="1"/>
    </row>
    <row r="197" spans="1:18" ht="15.75" x14ac:dyDescent="0.25">
      <c r="A197" s="2" t="e">
        <f>IF('Formulación Plan Mejora'!#REF!="","",'Formulación Plan Mejora'!#REF!)</f>
        <v>#REF!</v>
      </c>
      <c r="B197" s="2"/>
      <c r="C197" s="2" t="e">
        <f>IF('Formulación Plan Mejora'!#REF!="","",'Formulación Plan Mejora'!#REF!)</f>
        <v>#REF!</v>
      </c>
      <c r="D197" s="2" t="e">
        <f>IF('Formulación Plan Mejora'!#REF!="","",'Formulación Plan Mejora'!#REF!)</f>
        <v>#REF!</v>
      </c>
      <c r="E197" s="2" t="e">
        <f>IF('Formulación Plan Mejora'!#REF!="","",'Formulación Plan Mejora'!#REF!)</f>
        <v>#REF!</v>
      </c>
      <c r="F197" s="2" t="e">
        <f>IF('Formulación Plan Mejora'!#REF!="","",'Formulación Plan Mejora'!#REF!)</f>
        <v>#REF!</v>
      </c>
      <c r="G197" s="2" t="e">
        <f>IF('Formulación Plan Mejora'!#REF!="","",'Formulación Plan Mejora'!#REF!)</f>
        <v>#REF!</v>
      </c>
      <c r="H197" s="2"/>
      <c r="I197" s="7" t="e">
        <f>IF('Formulación Plan Mejora'!#REF!="","",'Formulación Plan Mejora'!#REF!)</f>
        <v>#REF!</v>
      </c>
      <c r="J197" s="7" t="e">
        <f>IF('Formulación Plan Mejora'!#REF!="","",'Formulación Plan Mejora'!#REF!)</f>
        <v>#REF!</v>
      </c>
      <c r="K197" s="4" t="e">
        <f t="shared" si="12"/>
        <v>#REF!</v>
      </c>
      <c r="L197" s="1"/>
      <c r="M197" s="4" t="e">
        <f t="shared" si="14"/>
        <v>#REF!</v>
      </c>
      <c r="N197" s="1"/>
      <c r="O197" s="2" t="e">
        <f>IF(N197/'Formulación Plan Mejora'!#REF!&gt;1,1,+N197/'Formulación Plan Mejora'!#REF!)</f>
        <v>#REF!</v>
      </c>
      <c r="P197" s="2" t="e">
        <f t="shared" si="15"/>
        <v>#REF!</v>
      </c>
      <c r="Q197" s="2" t="e">
        <f t="shared" si="13"/>
        <v>#REF!</v>
      </c>
      <c r="R197" s="1"/>
    </row>
    <row r="198" spans="1:18" ht="15.75" x14ac:dyDescent="0.25">
      <c r="A198" s="2" t="e">
        <f>IF('Formulación Plan Mejora'!#REF!="","",'Formulación Plan Mejora'!#REF!)</f>
        <v>#REF!</v>
      </c>
      <c r="B198" s="2"/>
      <c r="C198" s="2" t="e">
        <f>IF('Formulación Plan Mejora'!#REF!="","",'Formulación Plan Mejora'!#REF!)</f>
        <v>#REF!</v>
      </c>
      <c r="D198" s="2" t="e">
        <f>IF('Formulación Plan Mejora'!#REF!="","",'Formulación Plan Mejora'!#REF!)</f>
        <v>#REF!</v>
      </c>
      <c r="E198" s="2" t="e">
        <f>IF('Formulación Plan Mejora'!#REF!="","",'Formulación Plan Mejora'!#REF!)</f>
        <v>#REF!</v>
      </c>
      <c r="F198" s="2" t="e">
        <f>IF('Formulación Plan Mejora'!#REF!="","",'Formulación Plan Mejora'!#REF!)</f>
        <v>#REF!</v>
      </c>
      <c r="G198" s="2" t="e">
        <f>IF('Formulación Plan Mejora'!#REF!="","",'Formulación Plan Mejora'!#REF!)</f>
        <v>#REF!</v>
      </c>
      <c r="H198" s="2"/>
      <c r="I198" s="7" t="e">
        <f>IF('Formulación Plan Mejora'!#REF!="","",'Formulación Plan Mejora'!#REF!)</f>
        <v>#REF!</v>
      </c>
      <c r="J198" s="7" t="e">
        <f>IF('Formulación Plan Mejora'!#REF!="","",'Formulación Plan Mejora'!#REF!)</f>
        <v>#REF!</v>
      </c>
      <c r="K198" s="4" t="e">
        <f t="shared" si="12"/>
        <v>#REF!</v>
      </c>
      <c r="L198" s="1"/>
      <c r="M198" s="4" t="e">
        <f t="shared" si="14"/>
        <v>#REF!</v>
      </c>
      <c r="N198" s="1"/>
      <c r="O198" s="2" t="e">
        <f>IF(N198/'Formulación Plan Mejora'!#REF!&gt;1,1,+N198/'Formulación Plan Mejora'!#REF!)</f>
        <v>#REF!</v>
      </c>
      <c r="P198" s="2" t="e">
        <f t="shared" si="15"/>
        <v>#REF!</v>
      </c>
      <c r="Q198" s="2" t="e">
        <f t="shared" si="13"/>
        <v>#REF!</v>
      </c>
      <c r="R198" s="1"/>
    </row>
    <row r="199" spans="1:18" ht="15.75" x14ac:dyDescent="0.25">
      <c r="A199" s="2" t="e">
        <f>IF('Formulación Plan Mejora'!#REF!="","",'Formulación Plan Mejora'!#REF!)</f>
        <v>#REF!</v>
      </c>
      <c r="B199" s="2"/>
      <c r="C199" s="2" t="e">
        <f>IF('Formulación Plan Mejora'!#REF!="","",'Formulación Plan Mejora'!#REF!)</f>
        <v>#REF!</v>
      </c>
      <c r="D199" s="2" t="e">
        <f>IF('Formulación Plan Mejora'!#REF!="","",'Formulación Plan Mejora'!#REF!)</f>
        <v>#REF!</v>
      </c>
      <c r="E199" s="2" t="e">
        <f>IF('Formulación Plan Mejora'!#REF!="","",'Formulación Plan Mejora'!#REF!)</f>
        <v>#REF!</v>
      </c>
      <c r="F199" s="2" t="e">
        <f>IF('Formulación Plan Mejora'!#REF!="","",'Formulación Plan Mejora'!#REF!)</f>
        <v>#REF!</v>
      </c>
      <c r="G199" s="2" t="e">
        <f>IF('Formulación Plan Mejora'!#REF!="","",'Formulación Plan Mejora'!#REF!)</f>
        <v>#REF!</v>
      </c>
      <c r="H199" s="2"/>
      <c r="I199" s="7" t="e">
        <f>IF('Formulación Plan Mejora'!#REF!="","",'Formulación Plan Mejora'!#REF!)</f>
        <v>#REF!</v>
      </c>
      <c r="J199" s="7" t="e">
        <f>IF('Formulación Plan Mejora'!#REF!="","",'Formulación Plan Mejora'!#REF!)</f>
        <v>#REF!</v>
      </c>
      <c r="K199" s="4" t="e">
        <f t="shared" si="12"/>
        <v>#REF!</v>
      </c>
      <c r="L199" s="1"/>
      <c r="M199" s="4" t="e">
        <f t="shared" si="14"/>
        <v>#REF!</v>
      </c>
      <c r="N199" s="1"/>
      <c r="O199" s="2" t="e">
        <f>IF(N199/'Formulación Plan Mejora'!#REF!&gt;1,1,+N199/'Formulación Plan Mejora'!#REF!)</f>
        <v>#REF!</v>
      </c>
      <c r="P199" s="2" t="e">
        <f t="shared" si="15"/>
        <v>#REF!</v>
      </c>
      <c r="Q199" s="2" t="e">
        <f t="shared" si="13"/>
        <v>#REF!</v>
      </c>
      <c r="R199" s="1"/>
    </row>
    <row r="200" spans="1:18" ht="15.75" x14ac:dyDescent="0.25">
      <c r="A200" s="2" t="e">
        <f>IF('Formulación Plan Mejora'!#REF!="","",'Formulación Plan Mejora'!#REF!)</f>
        <v>#REF!</v>
      </c>
      <c r="B200" s="2"/>
      <c r="C200" s="2" t="e">
        <f>IF('Formulación Plan Mejora'!#REF!="","",'Formulación Plan Mejora'!#REF!)</f>
        <v>#REF!</v>
      </c>
      <c r="D200" s="2" t="e">
        <f>IF('Formulación Plan Mejora'!#REF!="","",'Formulación Plan Mejora'!#REF!)</f>
        <v>#REF!</v>
      </c>
      <c r="E200" s="2" t="e">
        <f>IF('Formulación Plan Mejora'!#REF!="","",'Formulación Plan Mejora'!#REF!)</f>
        <v>#REF!</v>
      </c>
      <c r="F200" s="2" t="e">
        <f>IF('Formulación Plan Mejora'!#REF!="","",'Formulación Plan Mejora'!#REF!)</f>
        <v>#REF!</v>
      </c>
      <c r="G200" s="2" t="e">
        <f>IF('Formulación Plan Mejora'!#REF!="","",'Formulación Plan Mejora'!#REF!)</f>
        <v>#REF!</v>
      </c>
      <c r="H200" s="2"/>
      <c r="I200" s="7" t="e">
        <f>IF('Formulación Plan Mejora'!#REF!="","",'Formulación Plan Mejora'!#REF!)</f>
        <v>#REF!</v>
      </c>
      <c r="J200" s="7" t="e">
        <f>IF('Formulación Plan Mejora'!#REF!="","",'Formulación Plan Mejora'!#REF!)</f>
        <v>#REF!</v>
      </c>
      <c r="K200" s="4" t="e">
        <f t="shared" si="12"/>
        <v>#REF!</v>
      </c>
      <c r="L200" s="1"/>
      <c r="M200" s="4" t="e">
        <f t="shared" si="14"/>
        <v>#REF!</v>
      </c>
      <c r="N200" s="1"/>
      <c r="O200" s="2" t="e">
        <f>IF(N200/'Formulación Plan Mejora'!#REF!&gt;1,1,+N200/'Formulación Plan Mejora'!#REF!)</f>
        <v>#REF!</v>
      </c>
      <c r="P200" s="2" t="e">
        <f t="shared" si="15"/>
        <v>#REF!</v>
      </c>
      <c r="Q200" s="2" t="e">
        <f t="shared" si="13"/>
        <v>#REF!</v>
      </c>
      <c r="R200" s="1"/>
    </row>
    <row r="201" spans="1:18" ht="15.75" x14ac:dyDescent="0.25">
      <c r="A201" s="2" t="e">
        <f>IF('Formulación Plan Mejora'!#REF!="","",'Formulación Plan Mejora'!#REF!)</f>
        <v>#REF!</v>
      </c>
      <c r="B201" s="2"/>
      <c r="C201" s="2" t="e">
        <f>IF('Formulación Plan Mejora'!#REF!="","",'Formulación Plan Mejora'!#REF!)</f>
        <v>#REF!</v>
      </c>
      <c r="D201" s="2" t="e">
        <f>IF('Formulación Plan Mejora'!#REF!="","",'Formulación Plan Mejora'!#REF!)</f>
        <v>#REF!</v>
      </c>
      <c r="E201" s="2" t="e">
        <f>IF('Formulación Plan Mejora'!#REF!="","",'Formulación Plan Mejora'!#REF!)</f>
        <v>#REF!</v>
      </c>
      <c r="F201" s="2" t="e">
        <f>IF('Formulación Plan Mejora'!#REF!="","",'Formulación Plan Mejora'!#REF!)</f>
        <v>#REF!</v>
      </c>
      <c r="G201" s="2" t="e">
        <f>IF('Formulación Plan Mejora'!#REF!="","",'Formulación Plan Mejora'!#REF!)</f>
        <v>#REF!</v>
      </c>
      <c r="H201" s="2"/>
      <c r="I201" s="7" t="e">
        <f>IF('Formulación Plan Mejora'!#REF!="","",'Formulación Plan Mejora'!#REF!)</f>
        <v>#REF!</v>
      </c>
      <c r="J201" s="7" t="e">
        <f>IF('Formulación Plan Mejora'!#REF!="","",'Formulación Plan Mejora'!#REF!)</f>
        <v>#REF!</v>
      </c>
      <c r="K201" s="4" t="e">
        <f t="shared" si="12"/>
        <v>#REF!</v>
      </c>
      <c r="L201" s="1"/>
      <c r="M201" s="4" t="e">
        <f t="shared" si="14"/>
        <v>#REF!</v>
      </c>
      <c r="N201" s="1"/>
      <c r="O201" s="2" t="e">
        <f>IF(N201/'Formulación Plan Mejora'!#REF!&gt;1,1,+N201/'Formulación Plan Mejora'!#REF!)</f>
        <v>#REF!</v>
      </c>
      <c r="P201" s="2" t="e">
        <f t="shared" si="15"/>
        <v>#REF!</v>
      </c>
      <c r="Q201" s="2" t="e">
        <f t="shared" si="13"/>
        <v>#REF!</v>
      </c>
      <c r="R201" s="1"/>
    </row>
    <row r="202" spans="1:18" ht="15.75" x14ac:dyDescent="0.25">
      <c r="A202" s="2" t="e">
        <f>IF('Formulación Plan Mejora'!#REF!="","",'Formulación Plan Mejora'!#REF!)</f>
        <v>#REF!</v>
      </c>
      <c r="B202" s="2"/>
      <c r="C202" s="2" t="e">
        <f>IF('Formulación Plan Mejora'!#REF!="","",'Formulación Plan Mejora'!#REF!)</f>
        <v>#REF!</v>
      </c>
      <c r="D202" s="2" t="e">
        <f>IF('Formulación Plan Mejora'!#REF!="","",'Formulación Plan Mejora'!#REF!)</f>
        <v>#REF!</v>
      </c>
      <c r="E202" s="2" t="e">
        <f>IF('Formulación Plan Mejora'!#REF!="","",'Formulación Plan Mejora'!#REF!)</f>
        <v>#REF!</v>
      </c>
      <c r="F202" s="2" t="e">
        <f>IF('Formulación Plan Mejora'!#REF!="","",'Formulación Plan Mejora'!#REF!)</f>
        <v>#REF!</v>
      </c>
      <c r="G202" s="2" t="e">
        <f>IF('Formulación Plan Mejora'!#REF!="","",'Formulación Plan Mejora'!#REF!)</f>
        <v>#REF!</v>
      </c>
      <c r="H202" s="2"/>
      <c r="I202" s="7" t="e">
        <f>IF('Formulación Plan Mejora'!#REF!="","",'Formulación Plan Mejora'!#REF!)</f>
        <v>#REF!</v>
      </c>
      <c r="J202" s="7" t="e">
        <f>IF('Formulación Plan Mejora'!#REF!="","",'Formulación Plan Mejora'!#REF!)</f>
        <v>#REF!</v>
      </c>
      <c r="K202" s="4" t="e">
        <f t="shared" si="12"/>
        <v>#REF!</v>
      </c>
      <c r="L202" s="1"/>
      <c r="M202" s="4" t="e">
        <f t="shared" si="14"/>
        <v>#REF!</v>
      </c>
      <c r="N202" s="1"/>
      <c r="O202" s="2" t="e">
        <f>IF(N202/'Formulación Plan Mejora'!#REF!&gt;1,1,+N202/'Formulación Plan Mejora'!#REF!)</f>
        <v>#REF!</v>
      </c>
      <c r="P202" s="2" t="e">
        <f t="shared" si="15"/>
        <v>#REF!</v>
      </c>
      <c r="Q202" s="2" t="e">
        <f t="shared" si="13"/>
        <v>#REF!</v>
      </c>
      <c r="R202" s="1"/>
    </row>
    <row r="203" spans="1:18" ht="15.75" x14ac:dyDescent="0.25">
      <c r="A203" s="2" t="e">
        <f>IF('Formulación Plan Mejora'!#REF!="","",'Formulación Plan Mejora'!#REF!)</f>
        <v>#REF!</v>
      </c>
      <c r="B203" s="2"/>
      <c r="C203" s="2" t="e">
        <f>IF('Formulación Plan Mejora'!#REF!="","",'Formulación Plan Mejora'!#REF!)</f>
        <v>#REF!</v>
      </c>
      <c r="D203" s="2" t="e">
        <f>IF('Formulación Plan Mejora'!#REF!="","",'Formulación Plan Mejora'!#REF!)</f>
        <v>#REF!</v>
      </c>
      <c r="E203" s="2" t="e">
        <f>IF('Formulación Plan Mejora'!#REF!="","",'Formulación Plan Mejora'!#REF!)</f>
        <v>#REF!</v>
      </c>
      <c r="F203" s="2" t="e">
        <f>IF('Formulación Plan Mejora'!#REF!="","",'Formulación Plan Mejora'!#REF!)</f>
        <v>#REF!</v>
      </c>
      <c r="G203" s="2" t="e">
        <f>IF('Formulación Plan Mejora'!#REF!="","",'Formulación Plan Mejora'!#REF!)</f>
        <v>#REF!</v>
      </c>
      <c r="H203" s="2"/>
      <c r="I203" s="7" t="e">
        <f>IF('Formulación Plan Mejora'!#REF!="","",'Formulación Plan Mejora'!#REF!)</f>
        <v>#REF!</v>
      </c>
      <c r="J203" s="7" t="e">
        <f>IF('Formulación Plan Mejora'!#REF!="","",'Formulación Plan Mejora'!#REF!)</f>
        <v>#REF!</v>
      </c>
      <c r="K203" s="4" t="e">
        <f t="shared" si="12"/>
        <v>#REF!</v>
      </c>
      <c r="L203" s="1"/>
      <c r="M203" s="4" t="e">
        <f t="shared" si="14"/>
        <v>#REF!</v>
      </c>
      <c r="N203" s="1"/>
      <c r="O203" s="2" t="e">
        <f>IF(N203/'Formulación Plan Mejora'!#REF!&gt;1,1,+N203/'Formulación Plan Mejora'!#REF!)</f>
        <v>#REF!</v>
      </c>
      <c r="P203" s="2" t="e">
        <f t="shared" ref="P203" si="16">K203*O203</f>
        <v>#REF!</v>
      </c>
      <c r="Q203" s="2" t="e">
        <f t="shared" si="13"/>
        <v>#REF!</v>
      </c>
      <c r="R203" s="1"/>
    </row>
  </sheetData>
  <autoFilter ref="A9:R10"/>
  <mergeCells count="23">
    <mergeCell ref="T10:U12"/>
    <mergeCell ref="T13:U15"/>
    <mergeCell ref="N9:N10"/>
    <mergeCell ref="O9:O10"/>
    <mergeCell ref="P9:P10"/>
    <mergeCell ref="Q9:Q10"/>
    <mergeCell ref="R9:R10"/>
    <mergeCell ref="A1:R6"/>
    <mergeCell ref="K7:R7"/>
    <mergeCell ref="A9:A10"/>
    <mergeCell ref="C9:C10"/>
    <mergeCell ref="D9:D10"/>
    <mergeCell ref="E9:E10"/>
    <mergeCell ref="F9:F10"/>
    <mergeCell ref="G9:G10"/>
    <mergeCell ref="A8:P8"/>
    <mergeCell ref="H9:H10"/>
    <mergeCell ref="I9:I10"/>
    <mergeCell ref="J9:J10"/>
    <mergeCell ref="K9:K10"/>
    <mergeCell ref="L9:L10"/>
    <mergeCell ref="A7:H7"/>
    <mergeCell ref="M9:M10"/>
  </mergeCells>
  <conditionalFormatting sqref="O9:O10">
    <cfRule type="cellIs" dxfId="3" priority="1" stopIfTrue="1" operator="between">
      <formula>0.9</formula>
      <formula>1</formula>
    </cfRule>
    <cfRule type="cellIs" dxfId="2" priority="2" stopIfTrue="1" operator="between">
      <formula>0.5</formula>
      <formula>0.89</formula>
    </cfRule>
    <cfRule type="cellIs" dxfId="1" priority="3" stopIfTrue="1" operator="between">
      <formula>0.2</formula>
      <formula>0.49</formula>
    </cfRule>
    <cfRule type="cellIs" dxfId="0" priority="4" stopIfTrue="1" operator="between">
      <formula>0</formula>
      <formula>0.19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D6" sqref="D6"/>
    </sheetView>
  </sheetViews>
  <sheetFormatPr baseColWidth="10" defaultRowHeight="15" x14ac:dyDescent="0.25"/>
  <cols>
    <col min="3" max="3" width="35" customWidth="1"/>
    <col min="4" max="4" width="53.140625" customWidth="1"/>
    <col min="6" max="6" width="53" customWidth="1"/>
    <col min="9" max="9" width="25.42578125" customWidth="1"/>
  </cols>
  <sheetData>
    <row r="1" spans="1:12" x14ac:dyDescent="0.25">
      <c r="A1" s="11"/>
    </row>
    <row r="2" spans="1:12" x14ac:dyDescent="0.25">
      <c r="A2" s="11"/>
    </row>
    <row r="3" spans="1:12" x14ac:dyDescent="0.25">
      <c r="A3" s="11"/>
    </row>
    <row r="4" spans="1:12" x14ac:dyDescent="0.25">
      <c r="A4" s="11"/>
    </row>
    <row r="5" spans="1:12" ht="15.75" x14ac:dyDescent="0.25">
      <c r="C5" s="14" t="s">
        <v>51</v>
      </c>
      <c r="D5" s="15"/>
      <c r="E5" s="15"/>
      <c r="F5" s="15"/>
      <c r="G5" s="15"/>
      <c r="H5" s="15"/>
    </row>
    <row r="6" spans="1:12" ht="31.5" x14ac:dyDescent="0.25">
      <c r="C6" s="16" t="s">
        <v>52</v>
      </c>
      <c r="D6" s="70" t="s">
        <v>146</v>
      </c>
      <c r="E6" s="14" t="s">
        <v>18</v>
      </c>
      <c r="F6" s="13" t="s">
        <v>21</v>
      </c>
      <c r="G6" s="13" t="s">
        <v>35</v>
      </c>
      <c r="H6" s="13">
        <v>1</v>
      </c>
      <c r="I6" s="13" t="s">
        <v>104</v>
      </c>
      <c r="L6" s="17" t="s">
        <v>121</v>
      </c>
    </row>
    <row r="7" spans="1:12" ht="15.75" x14ac:dyDescent="0.25">
      <c r="C7" s="18" t="s">
        <v>145</v>
      </c>
      <c r="D7" s="71" t="s">
        <v>143</v>
      </c>
      <c r="E7" s="14" t="s">
        <v>14</v>
      </c>
      <c r="F7" s="13" t="s">
        <v>23</v>
      </c>
      <c r="G7" s="13" t="s">
        <v>36</v>
      </c>
      <c r="H7" s="13">
        <v>2</v>
      </c>
      <c r="I7" s="13" t="s">
        <v>129</v>
      </c>
      <c r="L7" s="17" t="s">
        <v>122</v>
      </c>
    </row>
    <row r="8" spans="1:12" ht="15.75" x14ac:dyDescent="0.25">
      <c r="C8" s="16" t="s">
        <v>53</v>
      </c>
      <c r="D8" s="71" t="s">
        <v>144</v>
      </c>
      <c r="E8" s="13" t="s">
        <v>11</v>
      </c>
      <c r="F8" s="13" t="s">
        <v>22</v>
      </c>
      <c r="G8" s="13"/>
      <c r="H8" s="13">
        <v>3</v>
      </c>
      <c r="I8" s="13" t="s">
        <v>125</v>
      </c>
      <c r="L8" s="17" t="s">
        <v>123</v>
      </c>
    </row>
    <row r="9" spans="1:12" ht="15.75" x14ac:dyDescent="0.25">
      <c r="C9" s="16" t="s">
        <v>44</v>
      </c>
      <c r="D9" s="71" t="s">
        <v>147</v>
      </c>
      <c r="E9" s="13" t="s">
        <v>12</v>
      </c>
      <c r="F9" s="13" t="s">
        <v>46</v>
      </c>
      <c r="G9" s="13"/>
      <c r="H9" s="13">
        <v>4</v>
      </c>
      <c r="I9" s="13" t="s">
        <v>126</v>
      </c>
      <c r="L9" s="17" t="s">
        <v>124</v>
      </c>
    </row>
    <row r="10" spans="1:12" ht="15.75" x14ac:dyDescent="0.25">
      <c r="C10" s="15" t="s">
        <v>80</v>
      </c>
      <c r="D10" s="71" t="s">
        <v>148</v>
      </c>
      <c r="E10" s="13" t="s">
        <v>13</v>
      </c>
      <c r="F10" s="13" t="s">
        <v>47</v>
      </c>
      <c r="G10" s="13"/>
      <c r="H10" s="13">
        <v>5</v>
      </c>
      <c r="I10" s="13" t="s">
        <v>127</v>
      </c>
    </row>
    <row r="11" spans="1:12" ht="15.75" x14ac:dyDescent="0.25">
      <c r="C11" s="15" t="s">
        <v>94</v>
      </c>
      <c r="D11" s="71" t="s">
        <v>149</v>
      </c>
      <c r="E11" s="13" t="s">
        <v>19</v>
      </c>
      <c r="F11" s="13" t="s">
        <v>48</v>
      </c>
      <c r="G11" s="13"/>
      <c r="H11" s="13">
        <v>6</v>
      </c>
    </row>
    <row r="12" spans="1:12" ht="15.75" x14ac:dyDescent="0.25">
      <c r="C12" s="15" t="s">
        <v>65</v>
      </c>
      <c r="D12" s="71" t="s">
        <v>150</v>
      </c>
      <c r="E12" s="13" t="s">
        <v>64</v>
      </c>
      <c r="F12" s="13" t="s">
        <v>49</v>
      </c>
      <c r="G12" s="13"/>
      <c r="H12" s="13" t="s">
        <v>37</v>
      </c>
    </row>
    <row r="13" spans="1:12" ht="47.25" x14ac:dyDescent="0.25">
      <c r="C13" s="15" t="s">
        <v>95</v>
      </c>
      <c r="D13" s="71" t="s">
        <v>151</v>
      </c>
      <c r="E13" s="13"/>
      <c r="F13" s="13"/>
      <c r="G13" s="13"/>
      <c r="H13" s="13">
        <v>8</v>
      </c>
    </row>
    <row r="14" spans="1:12" ht="15.75" x14ac:dyDescent="0.25">
      <c r="C14" s="15" t="s">
        <v>128</v>
      </c>
      <c r="D14" s="71" t="s">
        <v>152</v>
      </c>
      <c r="E14" s="13"/>
      <c r="F14" s="13"/>
      <c r="G14" s="13"/>
      <c r="H14" s="13">
        <v>9</v>
      </c>
    </row>
    <row r="15" spans="1:12" ht="15.75" x14ac:dyDescent="0.25">
      <c r="C15" s="15"/>
      <c r="D15" s="71" t="s">
        <v>153</v>
      </c>
      <c r="E15" s="13"/>
      <c r="F15" s="13"/>
      <c r="G15" s="13"/>
      <c r="H15" s="13" t="s">
        <v>38</v>
      </c>
    </row>
    <row r="16" spans="1:12" ht="31.5" x14ac:dyDescent="0.25">
      <c r="C16" s="15"/>
      <c r="D16" s="16" t="s">
        <v>154</v>
      </c>
      <c r="E16" s="13"/>
      <c r="F16" s="13"/>
      <c r="G16" s="13"/>
      <c r="H16" s="13">
        <v>11</v>
      </c>
    </row>
    <row r="17" spans="3:8" ht="15.75" x14ac:dyDescent="0.25">
      <c r="C17" s="15"/>
      <c r="D17" s="16" t="s">
        <v>155</v>
      </c>
      <c r="E17" s="13"/>
      <c r="F17" s="13"/>
      <c r="G17" s="13"/>
      <c r="H17" s="13" t="s">
        <v>39</v>
      </c>
    </row>
    <row r="18" spans="3:8" ht="15.75" x14ac:dyDescent="0.25">
      <c r="D18" s="14"/>
      <c r="E18" s="12"/>
      <c r="F18" s="12"/>
      <c r="G18" s="12"/>
      <c r="H18" s="12"/>
    </row>
    <row r="19" spans="3:8" ht="15.75" x14ac:dyDescent="0.25">
      <c r="D19" s="14"/>
      <c r="E19" s="12"/>
      <c r="F19" s="12"/>
      <c r="G19" s="12"/>
      <c r="H19" s="12"/>
    </row>
  </sheetData>
  <dataConsolidate/>
  <dataValidations count="1">
    <dataValidation type="list" allowBlank="1" showInputMessage="1" showErrorMessage="1" sqref="F6:F12">
      <formula1>"*=Datos$f6:$f12"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zoomScaleNormal="100" zoomScaleSheetLayoutView="100" workbookViewId="0">
      <selection activeCell="L24" sqref="L24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21"/>
      <c r="D4" s="21"/>
      <c r="E4" s="21"/>
      <c r="F4" s="21"/>
      <c r="G4" s="21"/>
      <c r="H4" s="21"/>
      <c r="I4" s="21"/>
      <c r="J4" s="21"/>
      <c r="K4" s="21"/>
    </row>
    <row r="5" spans="3:11" ht="15.75" customHeight="1" x14ac:dyDescent="0.2">
      <c r="C5" s="21"/>
      <c r="D5" s="21"/>
      <c r="E5" s="21"/>
      <c r="F5" s="21"/>
      <c r="G5" s="21"/>
      <c r="H5" s="21" t="s">
        <v>74</v>
      </c>
      <c r="I5" s="21" t="s">
        <v>75</v>
      </c>
      <c r="J5" s="21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75">
        <f>+'Formulación Plan Mejora'!D12</f>
        <v>0</v>
      </c>
      <c r="D12" s="176"/>
      <c r="E12" s="176"/>
      <c r="F12" s="176"/>
      <c r="G12" s="176"/>
      <c r="H12" s="176"/>
      <c r="I12" s="176"/>
      <c r="J12" s="176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106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C29:J29"/>
    <mergeCell ref="C26:J26"/>
    <mergeCell ref="I24:J24"/>
    <mergeCell ref="G24:H24"/>
    <mergeCell ref="C22:J22"/>
    <mergeCell ref="C23:J23"/>
    <mergeCell ref="H16:J16"/>
    <mergeCell ref="H15:J15"/>
    <mergeCell ref="C12:J12"/>
    <mergeCell ref="D24:F24"/>
    <mergeCell ref="C3:K3"/>
    <mergeCell ref="C15:D15"/>
    <mergeCell ref="E15:G15"/>
    <mergeCell ref="C16:D16"/>
    <mergeCell ref="C11:J11"/>
    <mergeCell ref="C13:J13"/>
    <mergeCell ref="E16:G1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topLeftCell="A2" zoomScaleNormal="100" zoomScaleSheetLayoutView="100" workbookViewId="0">
      <selection activeCell="B2" sqref="B2:K43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4">
        <f>+'Formulación Plan Mejora'!D14</f>
        <v>0</v>
      </c>
      <c r="D12" s="184"/>
      <c r="E12" s="184"/>
      <c r="F12" s="184"/>
      <c r="G12" s="184"/>
      <c r="H12" s="184"/>
      <c r="I12" s="184"/>
      <c r="J12" s="184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topLeftCell="A2" zoomScaleNormal="100" zoomScaleSheetLayoutView="100" workbookViewId="0">
      <selection activeCell="N13" sqref="N13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4">
        <f>+'Formulación Plan Mejora'!D16</f>
        <v>0</v>
      </c>
      <c r="D12" s="184"/>
      <c r="E12" s="184"/>
      <c r="F12" s="184"/>
      <c r="G12" s="184"/>
      <c r="H12" s="184"/>
      <c r="I12" s="184"/>
      <c r="J12" s="184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topLeftCell="A14" zoomScaleNormal="100" zoomScaleSheetLayoutView="100" workbookViewId="0">
      <selection activeCell="C13" sqref="C13:J13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4">
        <f>+'Formulación Plan Mejora'!D18</f>
        <v>0</v>
      </c>
      <c r="D12" s="184"/>
      <c r="E12" s="184"/>
      <c r="F12" s="184"/>
      <c r="G12" s="184"/>
      <c r="H12" s="184"/>
      <c r="I12" s="184"/>
      <c r="J12" s="184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view="pageBreakPreview" topLeftCell="A2" zoomScaleNormal="100" zoomScaleSheetLayoutView="100" workbookViewId="0">
      <selection activeCell="C16" sqref="C16:D16"/>
    </sheetView>
  </sheetViews>
  <sheetFormatPr baseColWidth="10" defaultColWidth="11.42578125" defaultRowHeight="14.25" x14ac:dyDescent="0.2"/>
  <cols>
    <col min="1" max="2" width="11.42578125" style="18"/>
    <col min="3" max="3" width="15.5703125" style="18" customWidth="1"/>
    <col min="4" max="4" width="19.5703125" style="18" customWidth="1"/>
    <col min="5" max="9" width="11.42578125" style="18"/>
    <col min="10" max="10" width="13.140625" style="18" customWidth="1"/>
    <col min="11" max="16384" width="11.42578125" style="18"/>
  </cols>
  <sheetData>
    <row r="3" spans="3:11" ht="15.75" customHeight="1" x14ac:dyDescent="0.2">
      <c r="C3" s="178" t="s">
        <v>72</v>
      </c>
      <c r="D3" s="178"/>
      <c r="E3" s="178"/>
      <c r="F3" s="178"/>
      <c r="G3" s="178"/>
      <c r="H3" s="178"/>
      <c r="I3" s="178"/>
      <c r="J3" s="178"/>
      <c r="K3" s="178"/>
    </row>
    <row r="4" spans="3:11" ht="15.75" customHeight="1" x14ac:dyDescent="0.2">
      <c r="C4" s="62"/>
      <c r="D4" s="62"/>
      <c r="E4" s="62"/>
      <c r="F4" s="62"/>
      <c r="G4" s="62"/>
      <c r="H4" s="62"/>
      <c r="I4" s="62"/>
      <c r="J4" s="62"/>
      <c r="K4" s="62"/>
    </row>
    <row r="5" spans="3:11" ht="15.75" customHeight="1" x14ac:dyDescent="0.2">
      <c r="C5" s="62"/>
      <c r="D5" s="62"/>
      <c r="E5" s="62"/>
      <c r="F5" s="62"/>
      <c r="G5" s="62"/>
      <c r="H5" s="62" t="s">
        <v>74</v>
      </c>
      <c r="I5" s="62" t="s">
        <v>75</v>
      </c>
      <c r="J5" s="62" t="s">
        <v>76</v>
      </c>
    </row>
    <row r="6" spans="3:11" ht="15" customHeight="1" x14ac:dyDescent="0.25">
      <c r="G6" s="25" t="s">
        <v>73</v>
      </c>
      <c r="H6" s="23"/>
      <c r="I6" s="23"/>
      <c r="J6" s="23"/>
    </row>
    <row r="7" spans="3:11" ht="15" customHeight="1" x14ac:dyDescent="0.2"/>
    <row r="8" spans="3:11" x14ac:dyDescent="0.2">
      <c r="H8" s="22"/>
    </row>
    <row r="9" spans="3:11" ht="15" x14ac:dyDescent="0.2">
      <c r="C9" s="19"/>
    </row>
    <row r="11" spans="3:11" ht="31.5" customHeight="1" x14ac:dyDescent="0.2">
      <c r="C11" s="179" t="s">
        <v>101</v>
      </c>
      <c r="D11" s="179"/>
      <c r="E11" s="179"/>
      <c r="F11" s="179"/>
      <c r="G11" s="179"/>
      <c r="H11" s="179"/>
      <c r="I11" s="179"/>
      <c r="J11" s="179"/>
    </row>
    <row r="12" spans="3:11" ht="18" customHeight="1" x14ac:dyDescent="0.2">
      <c r="C12" s="185">
        <f>+'Formulación Plan Mejora'!D22</f>
        <v>0</v>
      </c>
      <c r="D12" s="185"/>
      <c r="E12" s="185"/>
      <c r="F12" s="185"/>
      <c r="G12" s="185"/>
      <c r="H12" s="185"/>
      <c r="I12" s="185"/>
      <c r="J12" s="185"/>
    </row>
    <row r="13" spans="3:11" ht="26.25" customHeight="1" x14ac:dyDescent="0.2">
      <c r="C13" s="179" t="s">
        <v>100</v>
      </c>
      <c r="D13" s="179"/>
      <c r="E13" s="179"/>
      <c r="F13" s="179"/>
      <c r="G13" s="179"/>
      <c r="H13" s="179"/>
      <c r="I13" s="179"/>
      <c r="J13" s="179"/>
    </row>
    <row r="14" spans="3:11" x14ac:dyDescent="0.2">
      <c r="C14" s="24"/>
    </row>
    <row r="15" spans="3:11" ht="20.25" customHeight="1" x14ac:dyDescent="0.2">
      <c r="C15" s="174" t="s">
        <v>67</v>
      </c>
      <c r="D15" s="174"/>
      <c r="E15" s="174" t="s">
        <v>68</v>
      </c>
      <c r="F15" s="174"/>
      <c r="G15" s="174"/>
      <c r="H15" s="174" t="s">
        <v>69</v>
      </c>
      <c r="I15" s="174"/>
      <c r="J15" s="174"/>
    </row>
    <row r="16" spans="3:11" x14ac:dyDescent="0.2">
      <c r="C16" s="171" t="s">
        <v>66</v>
      </c>
      <c r="D16" s="173"/>
      <c r="E16" s="171" t="s">
        <v>66</v>
      </c>
      <c r="F16" s="172"/>
      <c r="G16" s="173"/>
      <c r="H16" s="171" t="s">
        <v>66</v>
      </c>
      <c r="I16" s="172"/>
      <c r="J16" s="173"/>
    </row>
    <row r="18" spans="3:11" ht="15" x14ac:dyDescent="0.2">
      <c r="C18" s="19" t="s">
        <v>96</v>
      </c>
    </row>
    <row r="20" spans="3:11" x14ac:dyDescent="0.2">
      <c r="C20" s="20"/>
    </row>
    <row r="22" spans="3:11" ht="57" customHeight="1" x14ac:dyDescent="0.2">
      <c r="C22" s="183" t="s">
        <v>70</v>
      </c>
      <c r="D22" s="183"/>
      <c r="E22" s="183"/>
      <c r="F22" s="183"/>
      <c r="G22" s="183"/>
      <c r="H22" s="183"/>
      <c r="I22" s="183"/>
      <c r="J22" s="183"/>
    </row>
    <row r="23" spans="3:11" ht="19.5" customHeight="1" x14ac:dyDescent="0.2">
      <c r="C23" s="176" t="s">
        <v>77</v>
      </c>
      <c r="D23" s="176"/>
      <c r="E23" s="176"/>
      <c r="F23" s="176"/>
      <c r="G23" s="176"/>
      <c r="H23" s="176"/>
      <c r="I23" s="176"/>
      <c r="J23" s="176"/>
    </row>
    <row r="24" spans="3:11" ht="15" customHeight="1" x14ac:dyDescent="0.2">
      <c r="C24" s="22" t="s">
        <v>102</v>
      </c>
      <c r="D24" s="177" t="s">
        <v>66</v>
      </c>
      <c r="E24" s="177"/>
      <c r="F24" s="177"/>
      <c r="G24" s="177" t="s">
        <v>66</v>
      </c>
      <c r="H24" s="177"/>
      <c r="I24" s="177" t="s">
        <v>66</v>
      </c>
      <c r="J24" s="177"/>
    </row>
    <row r="25" spans="3:11" x14ac:dyDescent="0.2">
      <c r="C25" s="18" t="s">
        <v>103</v>
      </c>
    </row>
    <row r="26" spans="3:11" ht="15" x14ac:dyDescent="0.2">
      <c r="C26" s="181" t="s">
        <v>105</v>
      </c>
      <c r="D26" s="182"/>
      <c r="E26" s="182"/>
      <c r="F26" s="182"/>
      <c r="G26" s="182"/>
      <c r="H26" s="182"/>
      <c r="I26" s="182"/>
      <c r="J26" s="182"/>
    </row>
    <row r="28" spans="3:11" ht="15" x14ac:dyDescent="0.25">
      <c r="K28" s="39" t="s">
        <v>79</v>
      </c>
    </row>
    <row r="29" spans="3:11" ht="16.5" customHeight="1" x14ac:dyDescent="0.2">
      <c r="C29" s="180" t="s">
        <v>71</v>
      </c>
      <c r="D29" s="180"/>
      <c r="E29" s="180"/>
      <c r="F29" s="180"/>
      <c r="G29" s="180"/>
      <c r="H29" s="180"/>
      <c r="I29" s="180"/>
      <c r="J29" s="180"/>
    </row>
  </sheetData>
  <mergeCells count="17">
    <mergeCell ref="H16:J16"/>
    <mergeCell ref="C3:K3"/>
    <mergeCell ref="C11:J11"/>
    <mergeCell ref="C12:J12"/>
    <mergeCell ref="C13:J13"/>
    <mergeCell ref="C15:D15"/>
    <mergeCell ref="E15:G15"/>
    <mergeCell ref="H15:J15"/>
    <mergeCell ref="C16:D16"/>
    <mergeCell ref="E16:G16"/>
    <mergeCell ref="C29:J29"/>
    <mergeCell ref="C22:J22"/>
    <mergeCell ref="C23:J23"/>
    <mergeCell ref="D24:F24"/>
    <mergeCell ref="G24:H24"/>
    <mergeCell ref="I24:J24"/>
    <mergeCell ref="C26:J26"/>
  </mergeCells>
  <hyperlinks>
    <hyperlink ref="K28" location="'Formulación PlanMejora'!A1" display="Regresa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20</vt:i4>
      </vt:variant>
    </vt:vector>
  </HeadingPairs>
  <TitlesOfParts>
    <vt:vector size="42" baseType="lpstr">
      <vt:lpstr>Formato Salidas No Conformes</vt:lpstr>
      <vt:lpstr>Formulación Plan Mejora</vt:lpstr>
      <vt:lpstr>Seguimiento PlandeMejora</vt:lpstr>
      <vt:lpstr>Datos</vt:lpstr>
      <vt:lpstr>Form. Accion Correctiva (1)</vt:lpstr>
      <vt:lpstr>Form. Accion Correctiva (2)</vt:lpstr>
      <vt:lpstr>Form. Accion Correctiva (3)</vt:lpstr>
      <vt:lpstr>Form. Accion Correctiva (4)</vt:lpstr>
      <vt:lpstr>Form. Accion Correctiva (5)</vt:lpstr>
      <vt:lpstr>Form. Accion Correctiva (6)</vt:lpstr>
      <vt:lpstr>Form. Accion Correctiva (7)</vt:lpstr>
      <vt:lpstr>Form. Accion Correctiva (8)</vt:lpstr>
      <vt:lpstr>Form. Accion Correctiva (9)</vt:lpstr>
      <vt:lpstr>Form. Accion Correctiva (10)</vt:lpstr>
      <vt:lpstr>Form. Accion Correctiva (11)</vt:lpstr>
      <vt:lpstr>Form. Accion Correctiva (12)</vt:lpstr>
      <vt:lpstr>Form. Accion Correctiva (13)</vt:lpstr>
      <vt:lpstr>Form. Accion Correctiva (14)</vt:lpstr>
      <vt:lpstr>Hoja2</vt:lpstr>
      <vt:lpstr>Hoja6</vt:lpstr>
      <vt:lpstr>Hoja5</vt:lpstr>
      <vt:lpstr>Hoja1</vt:lpstr>
      <vt:lpstr>'Form. Accion Correctiva (1)'!Área_de_impresión</vt:lpstr>
      <vt:lpstr>'Form. Accion Correctiva (10)'!Área_de_impresión</vt:lpstr>
      <vt:lpstr>'Form. Accion Correctiva (11)'!Área_de_impresión</vt:lpstr>
      <vt:lpstr>'Form. Accion Correctiva (12)'!Área_de_impresión</vt:lpstr>
      <vt:lpstr>'Form. Accion Correctiva (13)'!Área_de_impresión</vt:lpstr>
      <vt:lpstr>'Form. Accion Correctiva (14)'!Área_de_impresión</vt:lpstr>
      <vt:lpstr>'Form. Accion Correctiva (2)'!Área_de_impresión</vt:lpstr>
      <vt:lpstr>'Form. Accion Correctiva (3)'!Área_de_impresión</vt:lpstr>
      <vt:lpstr>'Form. Accion Correctiva (4)'!Área_de_impresión</vt:lpstr>
      <vt:lpstr>'Form. Accion Correctiva (5)'!Área_de_impresión</vt:lpstr>
      <vt:lpstr>'Form. Accion Correctiva (6)'!Área_de_impresión</vt:lpstr>
      <vt:lpstr>'Form. Accion Correctiva (7)'!Área_de_impresión</vt:lpstr>
      <vt:lpstr>'Form. Accion Correctiva (8)'!Área_de_impresión</vt:lpstr>
      <vt:lpstr>'Form. Accion Correctiva (9)'!Área_de_impresión</vt:lpstr>
      <vt:lpstr>Calidad_Académica</vt:lpstr>
      <vt:lpstr>Calidad_Administrativa</vt:lpstr>
      <vt:lpstr>Control_Interno</vt:lpstr>
      <vt:lpstr>Fuente</vt:lpstr>
      <vt:lpstr>Unidad_medida</vt:lpstr>
      <vt:lpstr>UnidaddeMedida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ST-H5PJDW2</cp:lastModifiedBy>
  <cp:lastPrinted>2019-11-16T02:09:56Z</cp:lastPrinted>
  <dcterms:created xsi:type="dcterms:W3CDTF">2016-02-05T14:18:00Z</dcterms:created>
  <dcterms:modified xsi:type="dcterms:W3CDTF">2022-02-25T17:05:12Z</dcterms:modified>
</cp:coreProperties>
</file>