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DOCUMENTOS OCI\2.6-52.71 PLANES\2.6-71.7\PLAN MEJORAMIENTO CGR 2022\FOMULACIÓN PM CGR VIGENCIA 2021\"/>
    </mc:Choice>
  </mc:AlternateContent>
  <bookViews>
    <workbookView xWindow="0" yWindow="0" windowWidth="28800" windowHeight="11730"/>
  </bookViews>
  <sheets>
    <sheet name="F14.1  PLANES DE MEJORAMIENT..." sheetId="1" r:id="rId1"/>
  </sheets>
  <calcPr calcId="152511"/>
</workbook>
</file>

<file path=xl/sharedStrings.xml><?xml version="1.0" encoding="utf-8"?>
<sst xmlns="http://schemas.openxmlformats.org/spreadsheetml/2006/main" count="308" uniqueCount="183">
  <si>
    <t>Tipo Modalidad</t>
  </si>
  <si>
    <t>M-3: PLAN DE MEJORAMIENTO</t>
  </si>
  <si>
    <t>Formulario</t>
  </si>
  <si>
    <t>F14.1: PLANES DE MEJORAMIENTO - ENTIDADES</t>
  </si>
  <si>
    <t>Moneda Informe</t>
  </si>
  <si>
    <t>Entidad</t>
  </si>
  <si>
    <t>Fecha</t>
  </si>
  <si>
    <t>Periodicidad</t>
  </si>
  <si>
    <t>OCASIONAL</t>
  </si>
  <si>
    <t>[1]</t>
  </si>
  <si>
    <t>0 PLANES DE MEJORAMIENTO - ENTIDADES</t>
  </si>
  <si>
    <t>MODALIDAD DE REGISTRO</t>
  </si>
  <si>
    <t>CÓDIGO HALLAZGO</t>
  </si>
  <si>
    <t>DESCRIPCIÓN DEL HALLAZGO</t>
  </si>
  <si>
    <t>CAUSA DEL HALLAZGO</t>
  </si>
  <si>
    <t>ACCIÓN DE MEJORA</t>
  </si>
  <si>
    <t>ACTIVIDADES / DESCRIPCIÓN</t>
  </si>
  <si>
    <t>ACTIVIDADES / UNIDAD DE MEDIDA</t>
  </si>
  <si>
    <t>ACTIVIDADES / CANTIDADES UNIDAD DE MEDIDA</t>
  </si>
  <si>
    <t>ACTIVIDADES / FECHA DE INICIO</t>
  </si>
  <si>
    <t>ACTIVIDADES / FECHA DE TERMINACIÓN</t>
  </si>
  <si>
    <t>ACTIVIDADES / PLAZO EN SEMANAS</t>
  </si>
  <si>
    <t>ACTIVIDADES / AVANCE FÍSICO DE EJECUCIÓN</t>
  </si>
  <si>
    <t>OBSERVACIONES</t>
  </si>
  <si>
    <t>FILA_1</t>
  </si>
  <si>
    <t>1 SUSCRIPCIÓN DEL PLAN DE MEJORAMIENTO</t>
  </si>
  <si>
    <t/>
  </si>
  <si>
    <t>Sostenibilidad de la calidad de la información financiera cuentas por cobrar (A) A) A 31 de diciembre de 2021, los auxiliares contables de las subcuentas 13170101 Servicios académicos, 138490 Otras cuentas por cobrar y 1385020101 Cuentas por cobrar de difícil recaudo - Servicios académicos,  presentan saldos contrarios a la naturaleza de las cuentas, así:</t>
  </si>
  <si>
    <t>FILA_2</t>
  </si>
  <si>
    <t>1. Cuenta 131701 Servicios educativos. Servicios Académicos, presenta 146 registros con saldo contrario a la naturaleza de la cuenta por (-) $15.012.069. 2. Cuenta 138490 Otras cuentas por cobrar, presenta 534 registros con saldo contrario a la naturaleza de la cuenta por (-) $26.722.884</t>
  </si>
  <si>
    <t>Falta identificar la integralidad de los conceptos que afectan la cuenta deudores y no están parametrizados en los sistemas, y su seguimiento.</t>
  </si>
  <si>
    <t>Identificar la integralidad de los conceptos que afectan la cuenta deudores y no están parametrizados en los sistemas, y realizar su seguimiento.</t>
  </si>
  <si>
    <t>Realizar un diagnóstico sobre los conceptos que afectan la cuenta deudores.</t>
  </si>
  <si>
    <t>Diagnóstico realizado.</t>
  </si>
  <si>
    <t>2022/07/11</t>
  </si>
  <si>
    <t>2022/08/11</t>
  </si>
  <si>
    <t>FILA_3</t>
  </si>
  <si>
    <t>1. Cuenta 131701 Servicios educativos Servicios Académicos, presenta 146 registros con saldo contrario a la naturaleza de la cuenta por (-) $15.012.069. 2. Cuenta 138490 Otras cuentas por cobrar, presenta 534 registros con saldo contrario a la naturaleza de la cuenta por (-) $26.722.884</t>
  </si>
  <si>
    <t>Identificar los conceptos que afectan la cuenta deudores.</t>
  </si>
  <si>
    <t>Porcentaje de  Conceptos identificados.</t>
  </si>
  <si>
    <t>2022/09/30</t>
  </si>
  <si>
    <t>FILA_4</t>
  </si>
  <si>
    <t>Parametrizar los sistemas de apoyo a la gestión de la cuenta deudores.</t>
  </si>
  <si>
    <t>Porcentaje de Conceptos parametrizados en los sistemas.</t>
  </si>
  <si>
    <t>2022/10/15</t>
  </si>
  <si>
    <t>FILA_5</t>
  </si>
  <si>
    <t>Realizar seguimiento a la cuenta deudores - servicios académicos.</t>
  </si>
  <si>
    <t>Seguimientos realizados.</t>
  </si>
  <si>
    <t>2023/07/07</t>
  </si>
  <si>
    <t>FILA_6</t>
  </si>
  <si>
    <t>B) Los documentos soportes de los registros contables de las subcuentas 13170101 Servicios académicos, 138490 Otras cuentas por cobrar y 1385020101 Cuentas por cobrar de difícil recaudo - Servicios Académicos, se encontraron registros que no corresponden a la información que reporta el sistema de facturación o se generaron por errores en la codificación al efectuar el registro contable,</t>
  </si>
  <si>
    <t>Falta ajustar la totalidad de los conceptos por el cambio de la codificación contable de la cuenta deudores.</t>
  </si>
  <si>
    <t>Ajustar los terceros que  presentan sobreestimación por los cambios en la codificacion contable de los saldos en las subcuentas objeto del hallazgo.</t>
  </si>
  <si>
    <t>Elaborar las notas de contabilidad con los ajustes de los terceros con sobre o sub estimación que se relaciona en las subcuentas del hallazgo.</t>
  </si>
  <si>
    <t>Porcentaje de Notas de contabilidad elaboradas.</t>
  </si>
  <si>
    <t>2022/11/07</t>
  </si>
  <si>
    <t>2023/07/11</t>
  </si>
  <si>
    <t>FILA_7</t>
  </si>
  <si>
    <t>Sostenibilidad de la calidad de la información financiera – cuentas por pagar (A) En los registros contables de las subcuentas 24010102 Adquisición de servicios nacionales y 249032 Cheques no cobrados o por reclamar, se encontraron saldos que no corresponden a una obligación cierta de la entidad, los cuales se relacionan en las tablas No. 20 y 21. Sobreestimación en los saldos de la Subc</t>
  </si>
  <si>
    <t>Falta de seguimiento a la cuenta contable-Cuentas por pagar; subcuentas Adquisición de servicios nacionales y cheques no cobrados o por reclamar.</t>
  </si>
  <si>
    <t>Realizar la gestión de la cuenta contable-Cuentas por pagar, subcuentas Adquisición de servicios nacionales y cheques no cobrados o por reclamar.</t>
  </si>
  <si>
    <t>Ajustar e implementar los procedimientos en lo relacionado con la cuenta contable  24010102 y 249032: PA-GA 5.2-PR-1 (Conciliaciones Bancarias y Saldos de Tesorería y Contabilidad), Procedimiento PA-GA 5.4.5-PR-16 (Adquisición y control de bienes) y el procedimiento PA-GA 5.2-PR-6 V4 (Egresos presupuestales)</t>
  </si>
  <si>
    <t>Procedimientos ajustados e implementados</t>
  </si>
  <si>
    <t>FILA_8</t>
  </si>
  <si>
    <t>Conciliaciones bancarias (A). La conciliación bancaria de la cuenta de ahorros 220-290-720XX-X del Banco Popular a 31/12/2021 registra partidas conciliatorias que superan 3 años de antigüedad, sin que se hayan realizado los ajustes y reclasificaciones según lo establecido en los procedimientos de la entidad: Tabla No. 22 Créditos no registrados en libro auxiliar. Vr. Total $476 millones</t>
  </si>
  <si>
    <t>Los resultados de las conciliaciones bancarias no se reflejan en el libro auxiliar y en los estados financieros como insumo para la toma de decisiones por le Comité de Sostenibilidad Contable.</t>
  </si>
  <si>
    <t>Realizar seguimiento a las partidas conciliatorias.</t>
  </si>
  <si>
    <t>Presentar ante el Comité de Sostenibilidad Contable el resultado del seguimiento a las partidas conciliatorias bancarias mayores o iguales a 3 años.</t>
  </si>
  <si>
    <t>Informe presentado al Comité.</t>
  </si>
  <si>
    <t>2023/03/07</t>
  </si>
  <si>
    <t>FILA_9</t>
  </si>
  <si>
    <t>Conciliaciones bancarias (A). La conciliación bancaria de la cuenta de ahorros 220-290-720XX-X del Banco Popular a 31/12/2021 registra partidas conciliatorias que superan 3 años de antigüedad, sin que se hayan realizado los ajustes y reclasificaciones según lo establecido en los procedimientos de la entidad: Tabla No. 22 Créditos no registrados en libro auxiliar Vr. Total $476 millones.</t>
  </si>
  <si>
    <t>Identificar y registrar en el libro auxiliar las partidas conciliatorias bancarias según las decisiones del Comité de Sostenibilidad Contable.</t>
  </si>
  <si>
    <t>Registros en libro auxiliar de partidas conciliatorias bancarias.</t>
  </si>
  <si>
    <t>FILA_10</t>
  </si>
  <si>
    <t>Sostenibilidad de la calidad de la información financiera – anticipos (A). En los registros contables de las subcuentas 190514 Bienes y servicios pagados por anticipado y 190604 Anticipo para adquisición de bienes y servicios, se encontraron saldos pendientes de amortizar que datan de vigencias anteriores y sobre los que la entidad no tiene la certeza de la existencia del derecho. Tabla</t>
  </si>
  <si>
    <t>Falta de seguimiento y depuración de los anticipos entregados que afectan la cuenta contable.</t>
  </si>
  <si>
    <t>Realizar el seguimiento y depuración de los anticipos entregados que afectan la cuenta contable.</t>
  </si>
  <si>
    <t>Seguimiento y depuración de los terceros con saldos pendientes de amortizar de vigencias anteriores en las subcuentas objeto del hallazgo.</t>
  </si>
  <si>
    <t>Porcentaje de registros de Seguimiento y depuración.</t>
  </si>
  <si>
    <t>FILA_11</t>
  </si>
  <si>
    <t>Actualizar el procedimiento PA-GA-5.2-PR-6 Egresos presupuestales, con los lineamientos de la Resolución R-0514/2021 en lo relativo al control de informes para amortizar los anticipos.</t>
  </si>
  <si>
    <t>Actualización de procedimiento.</t>
  </si>
  <si>
    <t>FILA_12</t>
  </si>
  <si>
    <t>Notas generales a los estados financieros a 31 de diciembre de 2021 (A). En las Notas generales a los Estados financieros 2021 a 31/12/2021, el representante legal y el contador, certifican que los estados financieros se elaboran conforme al marco normativo para entidades de gobierno, emitido por la CGN, según Resolución 533/2015 y sus modificatorias y el AS 084/2021 que actualiza y/o es</t>
  </si>
  <si>
    <t>Invocar normas sin los requisitos de validez en las notas a los estados financieros.</t>
  </si>
  <si>
    <t>Verificar que el sustento normativo de las notas a los estados financieros, estén debidamente formalizados.</t>
  </si>
  <si>
    <t>Ajustar el procedimiento en lo relativo al control en la elaboración de las notas contables respecto del marco normativo vigente aplicable.</t>
  </si>
  <si>
    <t>Procedimiento ajustado e implementado.</t>
  </si>
  <si>
    <t>2022/11/30</t>
  </si>
  <si>
    <t>FILA_13</t>
  </si>
  <si>
    <t>En las subcuentas 13170101 Servicios académicos, 138490 Otras cuentas por cobrar y 1385020101 Gestión de cartera - Cuentas por cobrar servicios educativos (A) (D) A) Cuentas por cobrar de difícil recaudo - Servicios Académicos, se observa el incumplimiento de la normatividad establecida, para financiar los servicios educativos: el reglamento interno de cartera y el procedimiento de juris</t>
  </si>
  <si>
    <t>Casos especiales reiterativos para la financiación de matrículas financieras de pregrado y posgrado en condición de becarios o beneficiarios de estímulos.</t>
  </si>
  <si>
    <t>Definir una herramienta que evidencie el cumplimiento de los requisitos de financiación de matrícula financiera.</t>
  </si>
  <si>
    <t>Ajustar el procedimiento de financiación de matrícula financiera.</t>
  </si>
  <si>
    <t>Procedimiento ajustado.</t>
  </si>
  <si>
    <t>FILA_14</t>
  </si>
  <si>
    <t>En las subcuentas 13170101 Servicios académicos, 138490 Otras cuentas por cobrar y 1385020101 Gestión de cartera - Cuentas por cobrar servicios educativos (A) (D). A) Cuentas por cobrar de difícil recaudo - Servicios Académicos, se observa el incumplimiento de la normatividad establecida, para financiar los servicios educativos: el reglamento interno de cartera y el procedimiento de juri</t>
  </si>
  <si>
    <t>Crear una herramienta para validar el cumplimiento de los requisitos exigibles en el procedimiento de financiación de matrícula financiera.</t>
  </si>
  <si>
    <t>Herramienta de validación implementada.</t>
  </si>
  <si>
    <t>FILA_15</t>
  </si>
  <si>
    <t>B) 2. Se incumplen los términos para desarrollar la etapa de cobro persuasivo y cobro coactivo.  4. Incumplimiento a los acuerdos de pago, sin que se inicie inmediatamente las acciones judiciales y coactivas respectivas. 5. Investigación de bienes tardía</t>
  </si>
  <si>
    <t>Planeación no sincronizada entre el cronograma para el cobro financiero y el calendario Académico.</t>
  </si>
  <si>
    <t>Articular la planeación del cronograma para el cobro financiero, con lo estipulado en el calendario Académico.</t>
  </si>
  <si>
    <t>Actualizar la herramienta de seguimiento de los procesos de recuperación de cartera, que evidencie la articulación del cronograma para el cobro financiero con el calendario Académico.</t>
  </si>
  <si>
    <t>Herramienta actualizada.</t>
  </si>
  <si>
    <t>FILA_16</t>
  </si>
  <si>
    <t>C) 3. Acuerdos de pago firmados con docentes de la entidad, donde autorizan descuento por nómina y éstos no se ejecutan.</t>
  </si>
  <si>
    <t>Debilidad en los controles aplicados en las novedades reportadas por descuento en nómina.</t>
  </si>
  <si>
    <t>Fortalecer el control de las novedades reportadas por descuento de nómina.</t>
  </si>
  <si>
    <t>Actualizar el formato PA-GA-5.1-FOR 12 de solicitud de descuentos por nómina, donde se de claridad y se evidencie la causal de anulación del descuento.</t>
  </si>
  <si>
    <t>Formato actualizado.</t>
  </si>
  <si>
    <t>FILA_17</t>
  </si>
  <si>
    <t>Vigencias expiradas y pagos por conciliaciones. (A) (D) A) Al cierre presupuestal de la vigencia 2021, no se autorizó la constitución de reservas presupuestales de compromisos legalmente adquiridos por la entidad, induciendo a que se paguen vigencias expiradas, para registros de disponibilidad por $323.924.093, con conceptos tales como estímulos económicos; tutorías y profesores visitant</t>
  </si>
  <si>
    <t>Deficiente labor en la supervisión/seguimiento de los actos administrativos, por compromisos no liquidados, y suministro inoportuno de información al proceso Gestión  Financiera, que no permiten realizar el pago ni constituir cuenta por pagar o reserva presupuestal.</t>
  </si>
  <si>
    <t>Interiorizar las  funciones a los responsables de la supervisión/seguimiento de los actos administrativos, para que adelanten gestiones oportunas y efectivas, tendientes a solucionar las situaciones que originan las vigencias expiradas</t>
  </si>
  <si>
    <t>Remitir a la autoridad disciplinaria competente los casos autorizados como pago por vigencia expirada, para que se inicie las actuaciones disciplinarias a que haya lugar.</t>
  </si>
  <si>
    <t>Porcentaje de Registros de remisión a la autoridad disciplinaria competente</t>
  </si>
  <si>
    <t>FILA_18</t>
  </si>
  <si>
    <t>Vigencias expiradas y pagos por conciliaciones. (A) (D) A) Al cierre presupuestal de la vigencia 2021, no se autorizó la constitución de reservas presupuestales de compromisos legalmente adquiridos por la entidad, induciendo a pagos por vigencias expiradas, para registros de disponibilidad por $323.924.093, por conceptos como estímulos económicos; tutorías y profesores visitantes y contr</t>
  </si>
  <si>
    <t>Capacitar a los actores académicos, investigadores y administrativos con funciones de supervisión/seguimiento de los actos administrativos, sobre los procesos en los que pueden verse involucrados, en la configuración de vigencias expiradas.</t>
  </si>
  <si>
    <t>Porcentaje de Registros de capacitación.</t>
  </si>
  <si>
    <t>FILA_19</t>
  </si>
  <si>
    <t>B) Como consecuencia de las fallas en el proceso administrativo de supervisión de los contratos ocasionó que en la vigencia 2021, la Universidad del Cauca realizara 23 pagos mediante la figura de conciliación por $204.178.309, Tabla No. 31. Relación de pagos por conciliación vigencia 2021</t>
  </si>
  <si>
    <t>Errores administrativos y deficiente labor en el seguimiento a las solicitudes de los diferentes actos administrativos, por ejecución de compromisos sin el cumplimiento previo de los requisitos de perfeccionamiento y/o ejecución.</t>
  </si>
  <si>
    <t>Fortalecer el desarrollo de las funciones de seguimiento a las solicitudes de los actos administrativos, de manera que se generen incentivos para que los solicitantes previamente a la ejecución de los compromisos  verifiquen el cumplimiento de los requisitos de perfeccionamiento y/o ejecución aplicables.</t>
  </si>
  <si>
    <t>Capacitar a los diferentes actores académicos (pregrado y posgrado), investigadores y administrativos que tienen a cargo el seguimiento a las solicitudes de los actos administrativos, sobre la configuración de los hechos cumplidos y los procesos en los que pueden verse involucrados los responsables en tales casos.</t>
  </si>
  <si>
    <t>Registro de capacitación</t>
  </si>
  <si>
    <t>2022/10/01</t>
  </si>
  <si>
    <t>FILA_20</t>
  </si>
  <si>
    <t>Conformación del expediente contractual. (A) (OI) De la revisión a la muestra de los expedientes contractuales, carpetas físicas como digitalizadas,  no se encontró soporte documental que evidencie el cumplimiento del objeto contractual en los siguientes contratos: • 6.1-31.3/007 del 10/11/2021, no se evidencia en el expediente la entrega de las camisetas a los estudiantes. • Los expedie</t>
  </si>
  <si>
    <t>No se ha documentado e implementado los instrumentos de control a las series documentales complejas de la Universidad del Cauca.</t>
  </si>
  <si>
    <t>Documentar e implementar instrumentos de control a las series documentales complejas, para preservar la integridad documental en la Universidad del Cauca.</t>
  </si>
  <si>
    <t>Diseñar y normalizar el formato hoja de control para series documentales complejas.</t>
  </si>
  <si>
    <t>Formato normalizado.</t>
  </si>
  <si>
    <t>2022/07/30</t>
  </si>
  <si>
    <t>FILA_21</t>
  </si>
  <si>
    <t>Implementar el formato hoja de control para series documentales complejas.</t>
  </si>
  <si>
    <t>Formato implementado.</t>
  </si>
  <si>
    <t>FILA_22</t>
  </si>
  <si>
    <t>Contrato de obra pública No. 5.5-31.4/025 de 2021. (A) (D) A) En la revisión y comprobación del contrato 5.5-31.4/25 de 2021, de objeto “Suministro e instalación de iluminación exterior con luminarias LED fotovoltaicas para la primera etapa de la ciudadela universitaria en la sede norte Santander de Quilichao de la Universidad del Cauca”, por $179.062.199, suscrito el  30/12/2021, no se</t>
  </si>
  <si>
    <t>Deficiencias en la elaboración de pliegos de condiciones y minutas contractuales.</t>
  </si>
  <si>
    <t>Identificar y fortalecer controles a la elaboración pliegos de condiciones y minutas contractuales.</t>
  </si>
  <si>
    <t>Aclarar el alcance del requisito correspondiente a la presentación del comprobante del pago de la estampilla "Universidad del Cauca 180 años" en pliegos de condiciones y minutas de los contratos.</t>
  </si>
  <si>
    <t>Registro de socialización al Área de Contratación de la Vicerrectoría Administrativa sobre el alcance del requisito correspondiente a la presentación del comprobante del pago de la estampilla "Universidad del Cauca 180 años"  en pliegos de condiciones y minutas de los contratos.</t>
  </si>
  <si>
    <t>FILA_23</t>
  </si>
  <si>
    <t>Estandarizar las cláusulas de los pliegos de condiciones y minutas de los contratos, en los conceptos básicos.</t>
  </si>
  <si>
    <t>Porcentaje de  Cláusulas básicas estandarizadas en pliegos de condiciones y minutas tipo.</t>
  </si>
  <si>
    <t>2023/06/30</t>
  </si>
  <si>
    <t>FILA_24</t>
  </si>
  <si>
    <t>B) Por otra parte, en el expediente contractual no se encontraron soportes de ejecución de la obra, ni los informes de supervisión e interventoría y del contratista; ni los comprobantes de egreso del anticipo para establecer el avance financiero. No se evidenciaron soportes de la Instalación de vallas informativas de acuerdo con el modelo suministrado por Unicauca, ni la entrega de ensay</t>
  </si>
  <si>
    <t>Deficiencias en el registro periódico del seguimiento que continuamente debe adelantar la supervisión y/o interventoría frente a la ejecución de los contratos.</t>
  </si>
  <si>
    <t>Interiorizar las  funciones a los responsables de la supervisión/interventoría de los contratos, para que de manera periódica adelanten gestiones oportunas y efectivas, orientadas al seguimiento contínuo de la ejecución de los contratos.</t>
  </si>
  <si>
    <t>Capacitar a los actores académicos, investigadores y administrativos con funciones de supervisión/interventoría de los contratos, sobre los procesos en los que pueden verse involucrados en el seguimiento contínuo de la ejecución de los contratos.</t>
  </si>
  <si>
    <t>2 AVANCE ó SEGUIMIENTO DEL PLAN DE MEJORAMIENTO</t>
  </si>
  <si>
    <t>RESPONSABLES</t>
  </si>
  <si>
    <t>CORRESPONSABLES</t>
  </si>
  <si>
    <t>Vicerrector Administrativo, 
Profesional Especializado División de Gestión Financiera</t>
  </si>
  <si>
    <t xml:space="preserve">Profesional Especializado Contador División de Gestión Financiera, 
Técnico Administrativo Vicerrectoría Administrativa. </t>
  </si>
  <si>
    <t xml:space="preserve">Vicerrector Administrativo, 
Profesional Especializado División de Gestión Financiera. </t>
  </si>
  <si>
    <t xml:space="preserve">Vicerrector Administrativo, 
Profesional Especializado División de Gestión Financiera </t>
  </si>
  <si>
    <t xml:space="preserve">Vicerrector Administrativo, 
Profesional Especializado División de Gestión Financiera.
</t>
  </si>
  <si>
    <t xml:space="preserve">Profesional Especializado Contador División de Gestión Financiera. </t>
  </si>
  <si>
    <t>Profesional Especializado División de Gestión Financiera.</t>
  </si>
  <si>
    <t>Profesional Especializado Contador División de Gestión Financiera, 
Profesional Especializado Tesorero División de Gestión Financiera</t>
  </si>
  <si>
    <t>Profesional Especializado División de Gestión Financiera, 
Profesional Especializado Tesorero División de Gestión Financiera.</t>
  </si>
  <si>
    <t>Profesional Especializado Contador División de Gestión Financiera
Contratista Profesional Tesorería</t>
  </si>
  <si>
    <t>Profesional Especializado División de Gestión Financiera, Profesional Especializado Contador División de Gestión Financiera, 
Profesional Especializado Tesorero División de Gestión Financiera</t>
  </si>
  <si>
    <t xml:space="preserve">
Contratista Profesional Tesorería</t>
  </si>
  <si>
    <t xml:space="preserve">Profesional Especializado Contador División de Gestión Financiera, 
Profesional Especializado Tesorero División de Gestión Financiera, </t>
  </si>
  <si>
    <t xml:space="preserve">Vicerrector Administrativo
</t>
  </si>
  <si>
    <t>Profesional Especializado Vicerrectoría Administrativa. 
Técnico Administrativo Vicerrectoría Administrativa.</t>
  </si>
  <si>
    <t xml:space="preserve">Vicerector Administrativo Profesional Especializado - División de Gestión de Talento Humano </t>
  </si>
  <si>
    <t>Profesional Especializado  Grupo de Nomina 
Tecnico Administrativo Grupo de Nomina  Division de Gestion de Talento Humano</t>
  </si>
  <si>
    <r>
      <rPr>
        <sz val="11"/>
        <rFont val="Arial"/>
        <family val="2"/>
      </rPr>
      <t>Secretaría General</t>
    </r>
    <r>
      <rPr>
        <sz val="11"/>
        <rFont val="Arial"/>
        <family val="2"/>
      </rPr>
      <t xml:space="preserve">
Vicerrector Administrativo</t>
    </r>
  </si>
  <si>
    <t>División Gestión Financiera
Vicerrectoría de Investigaciones</t>
  </si>
  <si>
    <t>División Gestión Financiera
Vicerrectoría de Investigaciones
Oficina Jurídica</t>
  </si>
  <si>
    <t>Vicerrector Administrativo/ Profesional Especializado División de Gestión del Talento Humano
Vicerrectora Académica
Vicerrector de Investigaciones</t>
  </si>
  <si>
    <t>Secretaría General - Área de Gestión Documental
Vicerrector Administrativo</t>
  </si>
  <si>
    <t>Vicerrector de Investigaciones
Vicerrectora Académica
Unidad de salud
División Gestión Financiera</t>
  </si>
  <si>
    <t>Vicerrector Administrativo
Área de Contratación</t>
  </si>
  <si>
    <t>Oficina Jurídica
Profesional Especializado - Enlace Vicerrectoría Administrativa</t>
  </si>
  <si>
    <t>Profesional Especializado - Enlace Vicerrectoría Administrativa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</si>
</sst>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numFmts>
  <fonts count="6" x14ac:knownFonts="1">
    <font>
      <sz val="11"/>
      <color indexed="8"/>
      <name val="Calibri"/>
      <family val="2"/>
      <scheme val="minor"/>
    </font>
    <font>
      <b/>
      <sz val="11"/>
      <color indexed="9"/>
      <name val="Calibri"/>
      <family val="2"/>
    </font>
    <font>
      <b/>
      <sz val="11"/>
      <color indexed="8"/>
      <name val="Calibri"/>
      <family val="2"/>
    </font>
    <font>
      <sz val="11"/>
      <color indexed="8"/>
      <name val="Arial"/>
      <family val="2"/>
    </font>
    <font>
      <sz val="11"/>
      <name val="Arial"/>
      <family val="2"/>
    </font>
    <font>
      <b/>
      <sz val="11"/>
      <color indexed="9"/>
      <name val="Calibri"/>
      <family val="2"/>
    </font>
  </fonts>
  <fills count="5">
    <fill>
      <patternFill patternType="none"/>
    </fill>
    <fill>
      <patternFill patternType="gray125"/>
    </fill>
    <fill>
      <patternFill patternType="solid">
        <fgColor indexed="54"/>
      </patternFill>
    </fill>
    <fill>
      <patternFill patternType="solid">
        <fgColor indexed="9"/>
      </patternFill>
    </fill>
    <fill>
      <patternFill patternType="solid">
        <fgColor theme="0"/>
        <bgColor indexed="64"/>
      </patternFill>
    </fill>
  </fills>
  <borders count="15">
    <border>
      <left/>
      <right/>
      <top/>
      <bottom/>
      <diagonal/>
    </border>
    <border>
      <left style="thin">
        <color indexed="8"/>
      </left>
      <right style="thin">
        <color indexed="8"/>
      </right>
      <top style="thin">
        <color indexed="8"/>
      </top>
      <bottom style="thin">
        <color indexed="8"/>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thin">
        <color indexed="8"/>
      </left>
      <right style="thin">
        <color indexed="8"/>
      </right>
      <top/>
      <bottom/>
      <diagonal/>
    </border>
    <border>
      <left/>
      <right style="medium">
        <color indexed="64"/>
      </right>
      <top style="medium">
        <color indexed="64"/>
      </top>
      <bottom style="medium">
        <color indexed="64"/>
      </bottom>
      <diagonal/>
    </border>
    <border>
      <left style="medium">
        <color auto="1"/>
      </left>
      <right style="medium">
        <color auto="1"/>
      </right>
      <top/>
      <bottom/>
      <diagonal/>
    </border>
    <border>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8"/>
      </right>
      <top style="medium">
        <color indexed="64"/>
      </top>
      <bottom style="medium">
        <color indexed="8"/>
      </bottom>
      <diagonal/>
    </border>
    <border>
      <left style="medium">
        <color indexed="8"/>
      </left>
      <right style="medium">
        <color indexed="64"/>
      </right>
      <top style="medium">
        <color indexed="64"/>
      </top>
      <bottom style="medium">
        <color indexed="8"/>
      </bottom>
      <diagonal/>
    </border>
    <border>
      <left style="medium">
        <color indexed="64"/>
      </left>
      <right style="medium">
        <color indexed="8"/>
      </right>
      <top style="medium">
        <color indexed="8"/>
      </top>
      <bottom style="medium">
        <color indexed="8"/>
      </bottom>
      <diagonal/>
    </border>
    <border>
      <left style="medium">
        <color indexed="8"/>
      </left>
      <right style="medium">
        <color indexed="64"/>
      </right>
      <top style="medium">
        <color indexed="8"/>
      </top>
      <bottom style="medium">
        <color indexed="8"/>
      </bottom>
      <diagonal/>
    </border>
    <border>
      <left style="medium">
        <color indexed="64"/>
      </left>
      <right style="medium">
        <color indexed="8"/>
      </right>
      <top style="medium">
        <color indexed="8"/>
      </top>
      <bottom style="medium">
        <color indexed="64"/>
      </bottom>
      <diagonal/>
    </border>
    <border>
      <left style="medium">
        <color indexed="8"/>
      </left>
      <right style="medium">
        <color indexed="64"/>
      </right>
      <top style="medium">
        <color indexed="8"/>
      </top>
      <bottom style="medium">
        <color indexed="64"/>
      </bottom>
      <diagonal/>
    </border>
  </borders>
  <cellStyleXfs count="1">
    <xf numFmtId="0" fontId="0" fillId="0" borderId="0"/>
  </cellStyleXfs>
  <cellXfs count="39">
    <xf numFmtId="0" fontId="0" fillId="0" borderId="0" xfId="0"/>
    <xf numFmtId="0" fontId="1" fillId="2" borderId="1" xfId="0" applyFont="1" applyFill="1" applyBorder="1" applyAlignment="1">
      <alignment horizontal="center" vertical="center"/>
    </xf>
    <xf numFmtId="0" fontId="0" fillId="3" borderId="2" xfId="0" applyFill="1" applyBorder="1" applyAlignment="1" applyProtection="1">
      <alignment vertical="center"/>
      <protection locked="0"/>
    </xf>
    <xf numFmtId="164" fontId="2" fillId="3" borderId="3" xfId="0" applyNumberFormat="1" applyFont="1" applyFill="1" applyBorder="1" applyAlignment="1">
      <alignment horizontal="center" vertical="center"/>
    </xf>
    <xf numFmtId="0" fontId="1" fillId="2" borderId="1" xfId="0" applyFont="1" applyFill="1" applyBorder="1" applyAlignment="1">
      <alignment horizontal="center" vertical="center"/>
    </xf>
    <xf numFmtId="0" fontId="0" fillId="0" borderId="0" xfId="0"/>
    <xf numFmtId="0" fontId="1" fillId="2" borderId="4" xfId="0" applyFont="1" applyFill="1" applyBorder="1" applyAlignment="1">
      <alignment horizontal="center" vertical="center"/>
    </xf>
    <xf numFmtId="0" fontId="3" fillId="4" borderId="2" xfId="0" applyFont="1" applyFill="1" applyBorder="1" applyAlignment="1">
      <alignment vertical="center" wrapText="1"/>
    </xf>
    <xf numFmtId="0" fontId="3" fillId="4" borderId="5" xfId="0" applyFont="1" applyFill="1" applyBorder="1" applyAlignment="1">
      <alignment vertical="center" wrapText="1"/>
    </xf>
    <xf numFmtId="0" fontId="3" fillId="4" borderId="6" xfId="0" applyFont="1" applyFill="1" applyBorder="1" applyAlignment="1">
      <alignment vertical="center" wrapText="1"/>
    </xf>
    <xf numFmtId="0" fontId="3" fillId="4" borderId="7" xfId="0" applyFont="1" applyFill="1" applyBorder="1" applyAlignment="1">
      <alignment vertical="center" wrapText="1"/>
    </xf>
    <xf numFmtId="0" fontId="3" fillId="0" borderId="6" xfId="0" applyFont="1" applyBorder="1" applyAlignment="1">
      <alignment vertical="center" wrapText="1"/>
    </xf>
    <xf numFmtId="0" fontId="4" fillId="4" borderId="7" xfId="0" applyFont="1" applyFill="1" applyBorder="1" applyAlignment="1">
      <alignment vertical="center" wrapText="1"/>
    </xf>
    <xf numFmtId="0" fontId="3" fillId="0" borderId="2" xfId="0" applyFont="1" applyBorder="1" applyAlignment="1">
      <alignment vertical="center" wrapText="1"/>
    </xf>
    <xf numFmtId="0" fontId="3" fillId="0" borderId="5" xfId="0" applyFont="1" applyBorder="1" applyAlignment="1">
      <alignment vertical="center" wrapText="1"/>
    </xf>
    <xf numFmtId="0" fontId="3" fillId="0" borderId="7" xfId="0" applyFont="1" applyBorder="1" applyAlignment="1">
      <alignment vertical="center" wrapText="1"/>
    </xf>
    <xf numFmtId="0" fontId="3" fillId="0" borderId="2" xfId="0" applyFont="1" applyFill="1" applyBorder="1" applyAlignment="1">
      <alignment vertical="center" wrapText="1"/>
    </xf>
    <xf numFmtId="0" fontId="3" fillId="0" borderId="5" xfId="0" applyFont="1" applyFill="1" applyBorder="1" applyAlignment="1">
      <alignment vertical="center" wrapText="1"/>
    </xf>
    <xf numFmtId="0" fontId="3" fillId="0" borderId="6" xfId="0" applyFont="1" applyFill="1" applyBorder="1" applyAlignment="1">
      <alignment vertical="center" wrapText="1"/>
    </xf>
    <xf numFmtId="0" fontId="3" fillId="0" borderId="7" xfId="0" applyFont="1" applyFill="1" applyBorder="1" applyAlignment="1">
      <alignment vertical="center" wrapText="1"/>
    </xf>
    <xf numFmtId="0" fontId="4" fillId="0" borderId="2" xfId="0" applyFont="1" applyFill="1" applyBorder="1" applyAlignment="1">
      <alignment vertical="center" wrapText="1"/>
    </xf>
    <xf numFmtId="0" fontId="0" fillId="0" borderId="5" xfId="0" applyFill="1" applyBorder="1"/>
    <xf numFmtId="0" fontId="3" fillId="0" borderId="8" xfId="0" applyFont="1" applyFill="1" applyBorder="1" applyAlignment="1">
      <alignment vertical="center" wrapText="1"/>
    </xf>
    <xf numFmtId="0" fontId="0" fillId="3" borderId="2" xfId="0" applyFill="1" applyBorder="1" applyAlignment="1" applyProtection="1">
      <alignment vertical="center" wrapText="1"/>
      <protection locked="0"/>
    </xf>
    <xf numFmtId="164" fontId="0" fillId="3" borderId="2" xfId="0" applyNumberFormat="1" applyFill="1" applyBorder="1" applyAlignment="1" applyProtection="1">
      <alignment horizontal="center" vertical="center"/>
      <protection locked="0"/>
    </xf>
    <xf numFmtId="0" fontId="0" fillId="3" borderId="2" xfId="0" applyFill="1" applyBorder="1" applyAlignment="1" applyProtection="1">
      <alignment horizontal="center" vertical="center"/>
      <protection locked="0"/>
    </xf>
    <xf numFmtId="0" fontId="1" fillId="2" borderId="9" xfId="0" applyFont="1" applyFill="1" applyBorder="1" applyAlignment="1">
      <alignment horizontal="center" vertical="center"/>
    </xf>
    <xf numFmtId="0" fontId="0" fillId="0" borderId="10" xfId="0" applyBorder="1" applyAlignment="1">
      <alignment horizontal="center" vertical="center"/>
    </xf>
    <xf numFmtId="0" fontId="1" fillId="2" borderId="11" xfId="0" applyFont="1" applyFill="1" applyBorder="1" applyAlignment="1">
      <alignment horizontal="center" vertical="center"/>
    </xf>
    <xf numFmtId="0" fontId="0" fillId="0" borderId="12" xfId="0" applyBorder="1" applyAlignment="1">
      <alignment horizontal="center" vertical="center"/>
    </xf>
    <xf numFmtId="0" fontId="1" fillId="2" borderId="13" xfId="0" applyFont="1" applyFill="1" applyBorder="1" applyAlignment="1">
      <alignment horizontal="center" vertical="center"/>
    </xf>
    <xf numFmtId="0" fontId="0" fillId="0" borderId="14" xfId="0" applyBorder="1" applyAlignment="1">
      <alignment horizontal="center" vertical="center"/>
    </xf>
    <xf numFmtId="0" fontId="0" fillId="3" borderId="6" xfId="0" applyFill="1" applyBorder="1" applyAlignment="1" applyProtection="1">
      <alignment vertical="center"/>
      <protection locked="0"/>
    </xf>
    <xf numFmtId="0" fontId="0" fillId="3" borderId="8" xfId="0" applyFill="1" applyBorder="1" applyAlignment="1" applyProtection="1">
      <alignment vertical="center"/>
      <protection locked="0"/>
    </xf>
    <xf numFmtId="0" fontId="5" fillId="2" borderId="1" xfId="0" applyFont="1" applyFill="1" applyBorder="1" applyAlignment="1">
      <alignment horizontal="center" vertical="center"/>
    </xf>
    <xf numFmtId="0" fontId="1" fillId="2" borderId="1" xfId="0" applyFont="1" applyFill="1" applyBorder="1" applyAlignment="1">
      <alignment horizontal="center" vertical="center" wrapText="1"/>
    </xf>
    <xf numFmtId="0" fontId="1" fillId="2" borderId="1" xfId="0" applyFont="1" applyFill="1" applyBorder="1" applyAlignment="1">
      <alignment horizontal="center" vertical="center"/>
    </xf>
    <xf numFmtId="0" fontId="1" fillId="2" borderId="1" xfId="0" applyFont="1" applyFill="1" applyBorder="1" applyAlignment="1">
      <alignment horizontal="center" vertical="center"/>
    </xf>
    <xf numFmtId="0" fontId="0" fillId="0" borderId="0" xfId="0"/>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W351004"/>
  <sheetViews>
    <sheetView tabSelected="1" topLeftCell="A10" workbookViewId="0">
      <selection activeCell="F12" sqref="F12"/>
    </sheetView>
  </sheetViews>
  <sheetFormatPr baseColWidth="10" defaultColWidth="9.140625" defaultRowHeight="15" x14ac:dyDescent="0.25"/>
  <cols>
    <col min="2" max="2" width="17" customWidth="1"/>
    <col min="3" max="3" width="27" customWidth="1"/>
    <col min="4" max="4" width="21" customWidth="1"/>
    <col min="5" max="5" width="30" customWidth="1"/>
    <col min="6" max="6" width="24" customWidth="1"/>
    <col min="7" max="7" width="22" customWidth="1"/>
    <col min="8" max="8" width="31" customWidth="1"/>
    <col min="9" max="9" width="24.5703125" customWidth="1"/>
    <col min="10" max="10" width="20.28515625" customWidth="1"/>
    <col min="11" max="11" width="21.28515625" customWidth="1"/>
    <col min="12" max="12" width="18.42578125" customWidth="1"/>
    <col min="13" max="13" width="23.140625" customWidth="1"/>
    <col min="14" max="14" width="23.42578125" customWidth="1"/>
    <col min="15" max="15" width="18" style="5" customWidth="1"/>
    <col min="16" max="17" width="19" customWidth="1"/>
    <col min="18" max="257" width="8" hidden="1"/>
  </cols>
  <sheetData>
    <row r="1" spans="1:17" x14ac:dyDescent="0.25">
      <c r="B1" s="1" t="s">
        <v>0</v>
      </c>
      <c r="C1" s="1">
        <v>53</v>
      </c>
      <c r="D1" s="37" t="s">
        <v>1</v>
      </c>
      <c r="E1" s="38"/>
      <c r="F1" s="38"/>
      <c r="G1" s="38"/>
    </row>
    <row r="2" spans="1:17" x14ac:dyDescent="0.25">
      <c r="B2" s="1" t="s">
        <v>2</v>
      </c>
      <c r="C2" s="1">
        <v>400</v>
      </c>
      <c r="D2" s="37" t="s">
        <v>3</v>
      </c>
      <c r="E2" s="38"/>
      <c r="F2" s="38"/>
      <c r="G2" s="38"/>
    </row>
    <row r="3" spans="1:17" x14ac:dyDescent="0.25">
      <c r="B3" s="1" t="s">
        <v>4</v>
      </c>
      <c r="C3" s="1">
        <v>1</v>
      </c>
    </row>
    <row r="4" spans="1:17" x14ac:dyDescent="0.25">
      <c r="B4" s="1" t="s">
        <v>5</v>
      </c>
      <c r="C4" s="1">
        <v>390</v>
      </c>
    </row>
    <row r="5" spans="1:17" x14ac:dyDescent="0.25">
      <c r="B5" s="1" t="s">
        <v>6</v>
      </c>
      <c r="C5" s="3">
        <v>44750</v>
      </c>
    </row>
    <row r="6" spans="1:17" x14ac:dyDescent="0.25">
      <c r="B6" s="1" t="s">
        <v>7</v>
      </c>
      <c r="C6" s="1">
        <v>0</v>
      </c>
      <c r="D6" s="1" t="s">
        <v>8</v>
      </c>
    </row>
    <row r="8" spans="1:17" x14ac:dyDescent="0.25">
      <c r="A8" s="1" t="s">
        <v>9</v>
      </c>
      <c r="B8" s="37" t="s">
        <v>10</v>
      </c>
      <c r="C8" s="38"/>
      <c r="D8" s="38"/>
      <c r="E8" s="38"/>
      <c r="F8" s="38"/>
      <c r="G8" s="38"/>
      <c r="H8" s="38"/>
      <c r="I8" s="38"/>
      <c r="J8" s="38"/>
      <c r="K8" s="38"/>
      <c r="L8" s="38"/>
      <c r="M8" s="38"/>
      <c r="N8" s="38"/>
      <c r="O8" s="38"/>
      <c r="P8" s="38"/>
      <c r="Q8" s="36"/>
    </row>
    <row r="9" spans="1:17" x14ac:dyDescent="0.25">
      <c r="C9" s="1">
        <v>4</v>
      </c>
      <c r="D9" s="1">
        <v>8</v>
      </c>
      <c r="E9" s="1">
        <v>12</v>
      </c>
      <c r="F9" s="1">
        <v>16</v>
      </c>
      <c r="G9" s="1">
        <v>20</v>
      </c>
      <c r="H9" s="1">
        <v>24</v>
      </c>
      <c r="I9" s="1">
        <v>28</v>
      </c>
      <c r="J9" s="1">
        <v>31</v>
      </c>
      <c r="K9" s="1">
        <v>32</v>
      </c>
      <c r="L9" s="1">
        <v>36</v>
      </c>
      <c r="M9" s="1">
        <v>40</v>
      </c>
      <c r="N9" s="1">
        <v>44</v>
      </c>
      <c r="O9" s="4">
        <v>48</v>
      </c>
      <c r="P9" s="1"/>
      <c r="Q9" s="36"/>
    </row>
    <row r="10" spans="1:17" ht="46.5" customHeight="1" thickBot="1" x14ac:dyDescent="0.3">
      <c r="C10" s="1" t="s">
        <v>11</v>
      </c>
      <c r="D10" s="1" t="s">
        <v>12</v>
      </c>
      <c r="E10" s="1" t="s">
        <v>13</v>
      </c>
      <c r="F10" s="1" t="s">
        <v>14</v>
      </c>
      <c r="G10" s="1" t="s">
        <v>15</v>
      </c>
      <c r="H10" s="1" t="s">
        <v>16</v>
      </c>
      <c r="I10" s="35" t="s">
        <v>17</v>
      </c>
      <c r="J10" s="35" t="s">
        <v>18</v>
      </c>
      <c r="K10" s="35" t="s">
        <v>19</v>
      </c>
      <c r="L10" s="35" t="s">
        <v>20</v>
      </c>
      <c r="M10" s="35" t="s">
        <v>21</v>
      </c>
      <c r="N10" s="35" t="s">
        <v>22</v>
      </c>
      <c r="O10" s="34" t="s">
        <v>23</v>
      </c>
      <c r="P10" s="1" t="s">
        <v>155</v>
      </c>
      <c r="Q10" s="6" t="s">
        <v>156</v>
      </c>
    </row>
    <row r="11" spans="1:17" ht="180.75" thickBot="1" x14ac:dyDescent="0.3">
      <c r="A11" s="26">
        <v>1</v>
      </c>
      <c r="B11" s="27" t="s">
        <v>24</v>
      </c>
      <c r="C11" s="23" t="s">
        <v>25</v>
      </c>
      <c r="D11" s="2" t="s">
        <v>26</v>
      </c>
      <c r="E11" s="23" t="s">
        <v>27</v>
      </c>
      <c r="F11" s="23"/>
      <c r="G11" s="23"/>
      <c r="H11" s="23"/>
      <c r="I11" s="23"/>
      <c r="J11" s="25"/>
      <c r="K11" s="24"/>
      <c r="L11" s="24"/>
      <c r="M11" s="25"/>
      <c r="N11" s="2"/>
      <c r="O11" s="2"/>
      <c r="P11" s="2" t="s">
        <v>26</v>
      </c>
      <c r="Q11" s="2"/>
    </row>
    <row r="12" spans="1:17" ht="150.75" thickBot="1" x14ac:dyDescent="0.3">
      <c r="A12" s="28">
        <v>1</v>
      </c>
      <c r="B12" s="29" t="s">
        <v>28</v>
      </c>
      <c r="C12" s="23" t="s">
        <v>25</v>
      </c>
      <c r="D12" s="2" t="s">
        <v>26</v>
      </c>
      <c r="E12" s="23" t="s">
        <v>29</v>
      </c>
      <c r="F12" s="23" t="s">
        <v>30</v>
      </c>
      <c r="G12" s="23" t="s">
        <v>31</v>
      </c>
      <c r="H12" s="23" t="s">
        <v>32</v>
      </c>
      <c r="I12" s="23" t="s">
        <v>33</v>
      </c>
      <c r="J12" s="25">
        <v>1</v>
      </c>
      <c r="K12" s="24" t="s">
        <v>34</v>
      </c>
      <c r="L12" s="24" t="s">
        <v>35</v>
      </c>
      <c r="M12" s="25">
        <v>4.43</v>
      </c>
      <c r="N12" s="2"/>
      <c r="O12" s="2"/>
      <c r="P12" s="7" t="s">
        <v>157</v>
      </c>
      <c r="Q12" s="8" t="s">
        <v>158</v>
      </c>
    </row>
    <row r="13" spans="1:17" ht="150.75" thickBot="1" x14ac:dyDescent="0.3">
      <c r="A13" s="28">
        <v>1</v>
      </c>
      <c r="B13" s="29" t="s">
        <v>36</v>
      </c>
      <c r="C13" s="23" t="s">
        <v>25</v>
      </c>
      <c r="D13" s="2" t="s">
        <v>26</v>
      </c>
      <c r="E13" s="23" t="s">
        <v>37</v>
      </c>
      <c r="F13" s="23" t="s">
        <v>30</v>
      </c>
      <c r="G13" s="23" t="s">
        <v>31</v>
      </c>
      <c r="H13" s="23" t="s">
        <v>38</v>
      </c>
      <c r="I13" s="23" t="s">
        <v>39</v>
      </c>
      <c r="J13" s="25">
        <v>100</v>
      </c>
      <c r="K13" s="24" t="s">
        <v>34</v>
      </c>
      <c r="L13" s="24" t="s">
        <v>40</v>
      </c>
      <c r="M13" s="25">
        <v>11.57</v>
      </c>
      <c r="N13" s="2"/>
      <c r="O13" s="2"/>
      <c r="P13" s="7" t="s">
        <v>159</v>
      </c>
      <c r="Q13" s="8" t="s">
        <v>158</v>
      </c>
    </row>
    <row r="14" spans="1:17" ht="150.75" thickBot="1" x14ac:dyDescent="0.3">
      <c r="A14" s="28">
        <v>1</v>
      </c>
      <c r="B14" s="29" t="s">
        <v>41</v>
      </c>
      <c r="C14" s="23" t="s">
        <v>25</v>
      </c>
      <c r="D14" s="2" t="s">
        <v>26</v>
      </c>
      <c r="E14" s="23" t="s">
        <v>37</v>
      </c>
      <c r="F14" s="23" t="s">
        <v>30</v>
      </c>
      <c r="G14" s="23" t="s">
        <v>31</v>
      </c>
      <c r="H14" s="23" t="s">
        <v>42</v>
      </c>
      <c r="I14" s="23" t="s">
        <v>43</v>
      </c>
      <c r="J14" s="25">
        <v>100</v>
      </c>
      <c r="K14" s="24" t="s">
        <v>34</v>
      </c>
      <c r="L14" s="24" t="s">
        <v>44</v>
      </c>
      <c r="M14" s="25">
        <v>13.71</v>
      </c>
      <c r="N14" s="2"/>
      <c r="O14" s="32"/>
      <c r="P14" s="9" t="s">
        <v>160</v>
      </c>
      <c r="Q14" s="10" t="s">
        <v>158</v>
      </c>
    </row>
    <row r="15" spans="1:17" ht="150.75" thickBot="1" x14ac:dyDescent="0.3">
      <c r="A15" s="28">
        <v>1</v>
      </c>
      <c r="B15" s="29" t="s">
        <v>45</v>
      </c>
      <c r="C15" s="23" t="s">
        <v>25</v>
      </c>
      <c r="D15" s="2" t="s">
        <v>26</v>
      </c>
      <c r="E15" s="23" t="s">
        <v>37</v>
      </c>
      <c r="F15" s="23" t="s">
        <v>30</v>
      </c>
      <c r="G15" s="23" t="s">
        <v>31</v>
      </c>
      <c r="H15" s="23" t="s">
        <v>46</v>
      </c>
      <c r="I15" s="23" t="s">
        <v>47</v>
      </c>
      <c r="J15" s="25">
        <v>2</v>
      </c>
      <c r="K15" s="24" t="s">
        <v>34</v>
      </c>
      <c r="L15" s="24" t="s">
        <v>48</v>
      </c>
      <c r="M15" s="25">
        <v>51.57</v>
      </c>
      <c r="N15" s="2"/>
      <c r="O15" s="2"/>
      <c r="P15" s="7" t="s">
        <v>159</v>
      </c>
      <c r="Q15" s="8" t="s">
        <v>158</v>
      </c>
    </row>
    <row r="16" spans="1:17" ht="195.75" thickBot="1" x14ac:dyDescent="0.3">
      <c r="A16" s="28">
        <v>1</v>
      </c>
      <c r="B16" s="29" t="s">
        <v>49</v>
      </c>
      <c r="C16" s="23" t="s">
        <v>25</v>
      </c>
      <c r="D16" s="2" t="s">
        <v>26</v>
      </c>
      <c r="E16" s="23" t="s">
        <v>50</v>
      </c>
      <c r="F16" s="23" t="s">
        <v>51</v>
      </c>
      <c r="G16" s="23" t="s">
        <v>52</v>
      </c>
      <c r="H16" s="23" t="s">
        <v>53</v>
      </c>
      <c r="I16" s="23" t="s">
        <v>54</v>
      </c>
      <c r="J16" s="25">
        <v>100</v>
      </c>
      <c r="K16" s="24" t="s">
        <v>55</v>
      </c>
      <c r="L16" s="24" t="s">
        <v>56</v>
      </c>
      <c r="M16" s="25">
        <v>35.14</v>
      </c>
      <c r="N16" s="2"/>
      <c r="O16" s="32"/>
      <c r="P16" s="11" t="s">
        <v>161</v>
      </c>
      <c r="Q16" s="12" t="s">
        <v>162</v>
      </c>
    </row>
    <row r="17" spans="1:17" ht="210.75" thickBot="1" x14ac:dyDescent="0.3">
      <c r="A17" s="28">
        <v>2</v>
      </c>
      <c r="B17" s="29" t="s">
        <v>57</v>
      </c>
      <c r="C17" s="23" t="s">
        <v>25</v>
      </c>
      <c r="D17" s="2" t="s">
        <v>26</v>
      </c>
      <c r="E17" s="23" t="s">
        <v>58</v>
      </c>
      <c r="F17" s="23" t="s">
        <v>59</v>
      </c>
      <c r="G17" s="23" t="s">
        <v>60</v>
      </c>
      <c r="H17" s="23" t="s">
        <v>61</v>
      </c>
      <c r="I17" s="23" t="s">
        <v>62</v>
      </c>
      <c r="J17" s="25">
        <v>3</v>
      </c>
      <c r="K17" s="24" t="s">
        <v>34</v>
      </c>
      <c r="L17" s="24" t="s">
        <v>48</v>
      </c>
      <c r="M17" s="25">
        <v>51.57</v>
      </c>
      <c r="N17" s="2"/>
      <c r="O17" s="2"/>
      <c r="P17" s="13" t="s">
        <v>163</v>
      </c>
      <c r="Q17" s="14" t="s">
        <v>164</v>
      </c>
    </row>
    <row r="18" spans="1:17" ht="210.75" thickBot="1" x14ac:dyDescent="0.3">
      <c r="A18" s="28">
        <v>3</v>
      </c>
      <c r="B18" s="29" t="s">
        <v>63</v>
      </c>
      <c r="C18" s="23" t="s">
        <v>25</v>
      </c>
      <c r="D18" s="2" t="s">
        <v>26</v>
      </c>
      <c r="E18" s="23" t="s">
        <v>64</v>
      </c>
      <c r="F18" s="23" t="s">
        <v>65</v>
      </c>
      <c r="G18" s="23" t="s">
        <v>66</v>
      </c>
      <c r="H18" s="23" t="s">
        <v>67</v>
      </c>
      <c r="I18" s="23" t="s">
        <v>68</v>
      </c>
      <c r="J18" s="25">
        <v>2</v>
      </c>
      <c r="K18" s="24" t="s">
        <v>34</v>
      </c>
      <c r="L18" s="24" t="s">
        <v>69</v>
      </c>
      <c r="M18" s="25">
        <v>34.14</v>
      </c>
      <c r="N18" s="2"/>
      <c r="O18" s="32"/>
      <c r="P18" s="11" t="s">
        <v>165</v>
      </c>
      <c r="Q18" s="15" t="s">
        <v>166</v>
      </c>
    </row>
    <row r="19" spans="1:17" ht="210.75" thickBot="1" x14ac:dyDescent="0.3">
      <c r="A19" s="28">
        <v>3</v>
      </c>
      <c r="B19" s="29" t="s">
        <v>70</v>
      </c>
      <c r="C19" s="23" t="s">
        <v>25</v>
      </c>
      <c r="D19" s="2" t="s">
        <v>26</v>
      </c>
      <c r="E19" s="23" t="s">
        <v>71</v>
      </c>
      <c r="F19" s="23" t="s">
        <v>65</v>
      </c>
      <c r="G19" s="23" t="s">
        <v>66</v>
      </c>
      <c r="H19" s="23" t="s">
        <v>72</v>
      </c>
      <c r="I19" s="23" t="s">
        <v>73</v>
      </c>
      <c r="J19" s="25">
        <v>2</v>
      </c>
      <c r="K19" s="24" t="s">
        <v>34</v>
      </c>
      <c r="L19" s="24" t="s">
        <v>69</v>
      </c>
      <c r="M19" s="25">
        <v>34.14</v>
      </c>
      <c r="N19" s="2"/>
      <c r="O19" s="2"/>
      <c r="P19" s="13" t="s">
        <v>167</v>
      </c>
      <c r="Q19" s="14" t="s">
        <v>168</v>
      </c>
    </row>
    <row r="20" spans="1:17" ht="210.75" thickBot="1" x14ac:dyDescent="0.3">
      <c r="A20" s="28">
        <v>4</v>
      </c>
      <c r="B20" s="29" t="s">
        <v>74</v>
      </c>
      <c r="C20" s="23" t="s">
        <v>25</v>
      </c>
      <c r="D20" s="2" t="s">
        <v>26</v>
      </c>
      <c r="E20" s="23" t="s">
        <v>75</v>
      </c>
      <c r="F20" s="23" t="s">
        <v>76</v>
      </c>
      <c r="G20" s="23" t="s">
        <v>77</v>
      </c>
      <c r="H20" s="23" t="s">
        <v>78</v>
      </c>
      <c r="I20" s="23" t="s">
        <v>79</v>
      </c>
      <c r="J20" s="25">
        <v>100</v>
      </c>
      <c r="K20" s="24" t="s">
        <v>34</v>
      </c>
      <c r="L20" s="24" t="s">
        <v>48</v>
      </c>
      <c r="M20" s="25">
        <v>51.57</v>
      </c>
      <c r="N20" s="2"/>
      <c r="O20" s="32"/>
      <c r="P20" s="11" t="s">
        <v>163</v>
      </c>
      <c r="Q20" s="15" t="s">
        <v>169</v>
      </c>
    </row>
    <row r="21" spans="1:17" ht="210.75" thickBot="1" x14ac:dyDescent="0.3">
      <c r="A21" s="28">
        <v>4</v>
      </c>
      <c r="B21" s="29" t="s">
        <v>80</v>
      </c>
      <c r="C21" s="23" t="s">
        <v>25</v>
      </c>
      <c r="D21" s="2" t="s">
        <v>26</v>
      </c>
      <c r="E21" s="23" t="s">
        <v>75</v>
      </c>
      <c r="F21" s="23" t="s">
        <v>76</v>
      </c>
      <c r="G21" s="23" t="s">
        <v>77</v>
      </c>
      <c r="H21" s="23" t="s">
        <v>81</v>
      </c>
      <c r="I21" s="23" t="s">
        <v>82</v>
      </c>
      <c r="J21" s="25">
        <v>1</v>
      </c>
      <c r="K21" s="24" t="s">
        <v>34</v>
      </c>
      <c r="L21" s="24" t="s">
        <v>48</v>
      </c>
      <c r="M21" s="25">
        <v>51.57</v>
      </c>
      <c r="N21" s="2"/>
      <c r="O21" s="2"/>
      <c r="P21" s="13" t="s">
        <v>163</v>
      </c>
      <c r="Q21" s="14" t="s">
        <v>169</v>
      </c>
    </row>
    <row r="22" spans="1:17" ht="195.75" thickBot="1" x14ac:dyDescent="0.3">
      <c r="A22" s="28">
        <v>5</v>
      </c>
      <c r="B22" s="29" t="s">
        <v>83</v>
      </c>
      <c r="C22" s="23" t="s">
        <v>25</v>
      </c>
      <c r="D22" s="2" t="s">
        <v>26</v>
      </c>
      <c r="E22" s="23" t="s">
        <v>84</v>
      </c>
      <c r="F22" s="23" t="s">
        <v>85</v>
      </c>
      <c r="G22" s="23" t="s">
        <v>86</v>
      </c>
      <c r="H22" s="23" t="s">
        <v>87</v>
      </c>
      <c r="I22" s="23" t="s">
        <v>88</v>
      </c>
      <c r="J22" s="25">
        <v>1</v>
      </c>
      <c r="K22" s="24" t="s">
        <v>34</v>
      </c>
      <c r="L22" s="24" t="s">
        <v>89</v>
      </c>
      <c r="M22" s="25">
        <v>20.29</v>
      </c>
      <c r="N22" s="2"/>
      <c r="O22" s="32"/>
      <c r="P22" s="11" t="s">
        <v>163</v>
      </c>
      <c r="Q22" s="15" t="s">
        <v>162</v>
      </c>
    </row>
    <row r="23" spans="1:17" ht="210.75" thickBot="1" x14ac:dyDescent="0.3">
      <c r="A23" s="28">
        <v>6</v>
      </c>
      <c r="B23" s="29" t="s">
        <v>90</v>
      </c>
      <c r="C23" s="23" t="s">
        <v>25</v>
      </c>
      <c r="D23" s="2" t="s">
        <v>26</v>
      </c>
      <c r="E23" s="23" t="s">
        <v>91</v>
      </c>
      <c r="F23" s="23" t="s">
        <v>92</v>
      </c>
      <c r="G23" s="23" t="s">
        <v>93</v>
      </c>
      <c r="H23" s="23" t="s">
        <v>94</v>
      </c>
      <c r="I23" s="23" t="s">
        <v>95</v>
      </c>
      <c r="J23" s="25">
        <v>1</v>
      </c>
      <c r="K23" s="24" t="s">
        <v>34</v>
      </c>
      <c r="L23" s="24" t="s">
        <v>89</v>
      </c>
      <c r="M23" s="25">
        <v>20.29</v>
      </c>
      <c r="N23" s="2"/>
      <c r="O23" s="2"/>
      <c r="P23" s="16" t="s">
        <v>170</v>
      </c>
      <c r="Q23" s="17" t="s">
        <v>171</v>
      </c>
    </row>
    <row r="24" spans="1:17" ht="210.75" thickBot="1" x14ac:dyDescent="0.3">
      <c r="A24" s="28">
        <v>6</v>
      </c>
      <c r="B24" s="29" t="s">
        <v>96</v>
      </c>
      <c r="C24" s="23" t="s">
        <v>25</v>
      </c>
      <c r="D24" s="2" t="s">
        <v>26</v>
      </c>
      <c r="E24" s="23" t="s">
        <v>97</v>
      </c>
      <c r="F24" s="23" t="s">
        <v>92</v>
      </c>
      <c r="G24" s="23" t="s">
        <v>93</v>
      </c>
      <c r="H24" s="23" t="s">
        <v>98</v>
      </c>
      <c r="I24" s="23" t="s">
        <v>99</v>
      </c>
      <c r="J24" s="25">
        <v>1</v>
      </c>
      <c r="K24" s="24" t="s">
        <v>34</v>
      </c>
      <c r="L24" s="24" t="s">
        <v>89</v>
      </c>
      <c r="M24" s="25">
        <v>20.29</v>
      </c>
      <c r="N24" s="2"/>
      <c r="O24" s="32"/>
      <c r="P24" s="18" t="s">
        <v>170</v>
      </c>
      <c r="Q24" s="19" t="s">
        <v>171</v>
      </c>
    </row>
    <row r="25" spans="1:17" ht="135.75" thickBot="1" x14ac:dyDescent="0.3">
      <c r="A25" s="28">
        <v>6</v>
      </c>
      <c r="B25" s="29" t="s">
        <v>100</v>
      </c>
      <c r="C25" s="23" t="s">
        <v>25</v>
      </c>
      <c r="D25" s="2" t="s">
        <v>26</v>
      </c>
      <c r="E25" s="23" t="s">
        <v>101</v>
      </c>
      <c r="F25" s="23" t="s">
        <v>102</v>
      </c>
      <c r="G25" s="23" t="s">
        <v>103</v>
      </c>
      <c r="H25" s="23" t="s">
        <v>104</v>
      </c>
      <c r="I25" s="23" t="s">
        <v>105</v>
      </c>
      <c r="J25" s="25">
        <v>1</v>
      </c>
      <c r="K25" s="24" t="s">
        <v>34</v>
      </c>
      <c r="L25" s="24" t="s">
        <v>89</v>
      </c>
      <c r="M25" s="25">
        <v>20.29</v>
      </c>
      <c r="N25" s="2"/>
      <c r="O25" s="2"/>
      <c r="P25" s="16" t="s">
        <v>170</v>
      </c>
      <c r="Q25" s="17" t="s">
        <v>171</v>
      </c>
    </row>
    <row r="26" spans="1:17" ht="104.25" customHeight="1" thickBot="1" x14ac:dyDescent="0.3">
      <c r="A26" s="28">
        <v>6</v>
      </c>
      <c r="B26" s="29" t="s">
        <v>106</v>
      </c>
      <c r="C26" s="23" t="s">
        <v>25</v>
      </c>
      <c r="D26" s="2" t="s">
        <v>26</v>
      </c>
      <c r="E26" s="23" t="s">
        <v>107</v>
      </c>
      <c r="F26" s="23" t="s">
        <v>108</v>
      </c>
      <c r="G26" s="23" t="s">
        <v>109</v>
      </c>
      <c r="H26" s="23" t="s">
        <v>110</v>
      </c>
      <c r="I26" s="23" t="s">
        <v>111</v>
      </c>
      <c r="J26" s="25">
        <v>1</v>
      </c>
      <c r="K26" s="24" t="s">
        <v>34</v>
      </c>
      <c r="L26" s="24" t="s">
        <v>89</v>
      </c>
      <c r="M26" s="25">
        <v>20.29</v>
      </c>
      <c r="N26" s="2"/>
      <c r="O26" s="32"/>
      <c r="P26" s="18" t="s">
        <v>172</v>
      </c>
      <c r="Q26" s="19" t="s">
        <v>173</v>
      </c>
    </row>
    <row r="27" spans="1:17" ht="210.75" thickBot="1" x14ac:dyDescent="0.3">
      <c r="A27" s="28">
        <v>7</v>
      </c>
      <c r="B27" s="29" t="s">
        <v>112</v>
      </c>
      <c r="C27" s="23" t="s">
        <v>25</v>
      </c>
      <c r="D27" s="2" t="s">
        <v>26</v>
      </c>
      <c r="E27" s="23" t="s">
        <v>113</v>
      </c>
      <c r="F27" s="23" t="s">
        <v>114</v>
      </c>
      <c r="G27" s="23" t="s">
        <v>115</v>
      </c>
      <c r="H27" s="23" t="s">
        <v>116</v>
      </c>
      <c r="I27" s="23" t="s">
        <v>117</v>
      </c>
      <c r="J27" s="25">
        <v>100</v>
      </c>
      <c r="K27" s="24" t="s">
        <v>34</v>
      </c>
      <c r="L27" s="24" t="s">
        <v>48</v>
      </c>
      <c r="M27" s="25">
        <v>51.57</v>
      </c>
      <c r="N27" s="2"/>
      <c r="O27" s="2"/>
      <c r="P27" s="20" t="s">
        <v>174</v>
      </c>
      <c r="Q27" s="20" t="s">
        <v>175</v>
      </c>
    </row>
    <row r="28" spans="1:17" ht="210.75" thickBot="1" x14ac:dyDescent="0.3">
      <c r="A28" s="28">
        <v>7</v>
      </c>
      <c r="B28" s="29" t="s">
        <v>118</v>
      </c>
      <c r="C28" s="23" t="s">
        <v>25</v>
      </c>
      <c r="D28" s="2" t="s">
        <v>26</v>
      </c>
      <c r="E28" s="23" t="s">
        <v>119</v>
      </c>
      <c r="F28" s="23" t="s">
        <v>114</v>
      </c>
      <c r="G28" s="23" t="s">
        <v>115</v>
      </c>
      <c r="H28" s="23" t="s">
        <v>120</v>
      </c>
      <c r="I28" s="23" t="s">
        <v>121</v>
      </c>
      <c r="J28" s="25">
        <v>100</v>
      </c>
      <c r="K28" s="24" t="s">
        <v>34</v>
      </c>
      <c r="L28" s="24" t="s">
        <v>48</v>
      </c>
      <c r="M28" s="25">
        <v>51.57</v>
      </c>
      <c r="N28" s="2"/>
      <c r="O28" s="2"/>
      <c r="P28" s="20" t="s">
        <v>174</v>
      </c>
      <c r="Q28" s="20" t="s">
        <v>176</v>
      </c>
    </row>
    <row r="29" spans="1:17" ht="255.75" thickBot="1" x14ac:dyDescent="0.3">
      <c r="A29" s="28">
        <v>7</v>
      </c>
      <c r="B29" s="29" t="s">
        <v>122</v>
      </c>
      <c r="C29" s="23" t="s">
        <v>25</v>
      </c>
      <c r="D29" s="2" t="s">
        <v>26</v>
      </c>
      <c r="E29" s="23" t="s">
        <v>123</v>
      </c>
      <c r="F29" s="23" t="s">
        <v>124</v>
      </c>
      <c r="G29" s="23" t="s">
        <v>125</v>
      </c>
      <c r="H29" s="23" t="s">
        <v>126</v>
      </c>
      <c r="I29" s="23" t="s">
        <v>127</v>
      </c>
      <c r="J29" s="25">
        <v>1</v>
      </c>
      <c r="K29" s="24" t="s">
        <v>55</v>
      </c>
      <c r="L29" s="24" t="s">
        <v>128</v>
      </c>
      <c r="M29" s="25">
        <v>-5.29</v>
      </c>
      <c r="N29" s="2"/>
      <c r="O29" s="2"/>
      <c r="P29" s="16" t="s">
        <v>177</v>
      </c>
      <c r="Q29" s="21"/>
    </row>
    <row r="30" spans="1:17" ht="210.75" thickBot="1" x14ac:dyDescent="0.3">
      <c r="A30" s="28">
        <v>8</v>
      </c>
      <c r="B30" s="29" t="s">
        <v>129</v>
      </c>
      <c r="C30" s="23" t="s">
        <v>25</v>
      </c>
      <c r="D30" s="2" t="s">
        <v>26</v>
      </c>
      <c r="E30" s="23" t="s">
        <v>130</v>
      </c>
      <c r="F30" s="23" t="s">
        <v>131</v>
      </c>
      <c r="G30" s="23" t="s">
        <v>132</v>
      </c>
      <c r="H30" s="23" t="s">
        <v>133</v>
      </c>
      <c r="I30" s="23" t="s">
        <v>134</v>
      </c>
      <c r="J30" s="25">
        <v>1</v>
      </c>
      <c r="K30" s="24" t="s">
        <v>34</v>
      </c>
      <c r="L30" s="24" t="s">
        <v>135</v>
      </c>
      <c r="M30" s="25">
        <v>2.71</v>
      </c>
      <c r="N30" s="2"/>
      <c r="O30" s="2"/>
      <c r="P30" s="16" t="s">
        <v>178</v>
      </c>
      <c r="Q30" s="16" t="s">
        <v>179</v>
      </c>
    </row>
    <row r="31" spans="1:17" ht="210.75" thickBot="1" x14ac:dyDescent="0.3">
      <c r="A31" s="28">
        <v>8</v>
      </c>
      <c r="B31" s="29" t="s">
        <v>136</v>
      </c>
      <c r="C31" s="23" t="s">
        <v>25</v>
      </c>
      <c r="D31" s="2" t="s">
        <v>26</v>
      </c>
      <c r="E31" s="23" t="s">
        <v>130</v>
      </c>
      <c r="F31" s="23" t="s">
        <v>131</v>
      </c>
      <c r="G31" s="23" t="s">
        <v>132</v>
      </c>
      <c r="H31" s="23" t="s">
        <v>137</v>
      </c>
      <c r="I31" s="23" t="s">
        <v>138</v>
      </c>
      <c r="J31" s="25">
        <v>1</v>
      </c>
      <c r="K31" s="24" t="s">
        <v>34</v>
      </c>
      <c r="L31" s="24" t="s">
        <v>48</v>
      </c>
      <c r="M31" s="25">
        <v>51.57</v>
      </c>
      <c r="N31" s="2"/>
      <c r="O31" s="32"/>
      <c r="P31" s="18" t="s">
        <v>178</v>
      </c>
      <c r="Q31" s="18" t="s">
        <v>179</v>
      </c>
    </row>
    <row r="32" spans="1:17" ht="195.75" thickBot="1" x14ac:dyDescent="0.3">
      <c r="A32" s="28">
        <v>9</v>
      </c>
      <c r="B32" s="29" t="s">
        <v>139</v>
      </c>
      <c r="C32" s="23" t="s">
        <v>25</v>
      </c>
      <c r="D32" s="2" t="s">
        <v>26</v>
      </c>
      <c r="E32" s="23" t="s">
        <v>140</v>
      </c>
      <c r="F32" s="23" t="s">
        <v>141</v>
      </c>
      <c r="G32" s="23" t="s">
        <v>142</v>
      </c>
      <c r="H32" s="23" t="s">
        <v>143</v>
      </c>
      <c r="I32" s="23" t="s">
        <v>144</v>
      </c>
      <c r="J32" s="25">
        <v>1</v>
      </c>
      <c r="K32" s="24" t="s">
        <v>34</v>
      </c>
      <c r="L32" s="24" t="s">
        <v>89</v>
      </c>
      <c r="M32" s="25">
        <v>20.29</v>
      </c>
      <c r="N32" s="2"/>
      <c r="O32" s="2"/>
      <c r="P32" s="16" t="s">
        <v>180</v>
      </c>
      <c r="Q32" s="16" t="s">
        <v>181</v>
      </c>
    </row>
    <row r="33" spans="1:17" ht="195.75" thickBot="1" x14ac:dyDescent="0.3">
      <c r="A33" s="28">
        <v>9</v>
      </c>
      <c r="B33" s="29" t="s">
        <v>145</v>
      </c>
      <c r="C33" s="23" t="s">
        <v>25</v>
      </c>
      <c r="D33" s="2" t="s">
        <v>26</v>
      </c>
      <c r="E33" s="23" t="s">
        <v>140</v>
      </c>
      <c r="F33" s="23" t="s">
        <v>141</v>
      </c>
      <c r="G33" s="23" t="s">
        <v>142</v>
      </c>
      <c r="H33" s="23" t="s">
        <v>146</v>
      </c>
      <c r="I33" s="23" t="s">
        <v>147</v>
      </c>
      <c r="J33" s="25">
        <v>100</v>
      </c>
      <c r="K33" s="24" t="s">
        <v>34</v>
      </c>
      <c r="L33" s="24" t="s">
        <v>148</v>
      </c>
      <c r="M33" s="25">
        <v>50.57</v>
      </c>
      <c r="N33" s="2"/>
      <c r="O33" s="2"/>
      <c r="P33" s="16" t="s">
        <v>180</v>
      </c>
      <c r="Q33" s="16" t="s">
        <v>181</v>
      </c>
    </row>
    <row r="34" spans="1:17" ht="210.75" thickBot="1" x14ac:dyDescent="0.3">
      <c r="A34" s="30">
        <v>9</v>
      </c>
      <c r="B34" s="31" t="s">
        <v>149</v>
      </c>
      <c r="C34" s="23" t="s">
        <v>25</v>
      </c>
      <c r="D34" s="2" t="s">
        <v>26</v>
      </c>
      <c r="E34" s="23" t="s">
        <v>150</v>
      </c>
      <c r="F34" s="23" t="s">
        <v>151</v>
      </c>
      <c r="G34" s="23" t="s">
        <v>152</v>
      </c>
      <c r="H34" s="23" t="s">
        <v>153</v>
      </c>
      <c r="I34" s="23" t="s">
        <v>121</v>
      </c>
      <c r="J34" s="25">
        <v>100</v>
      </c>
      <c r="K34" s="24" t="s">
        <v>34</v>
      </c>
      <c r="L34" s="24" t="s">
        <v>48</v>
      </c>
      <c r="M34" s="25">
        <v>51.57</v>
      </c>
      <c r="N34" s="2"/>
      <c r="O34" s="33"/>
      <c r="P34" s="22" t="s">
        <v>180</v>
      </c>
      <c r="Q34" s="22" t="s">
        <v>182</v>
      </c>
    </row>
    <row r="351003" spans="1:1" x14ac:dyDescent="0.25">
      <c r="A351003" t="s">
        <v>25</v>
      </c>
    </row>
    <row r="351004" spans="1:1" x14ac:dyDescent="0.25">
      <c r="A351004" t="s">
        <v>154</v>
      </c>
    </row>
  </sheetData>
  <mergeCells count="3">
    <mergeCell ref="D1:G1"/>
    <mergeCell ref="D2:G2"/>
    <mergeCell ref="B8:P8"/>
  </mergeCells>
  <dataValidations count="13">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sqref="C11:C34">
      <formula1>$A$351002:$A$351004</formula1>
    </dataValidation>
    <dataValidation type="textLength" allowBlank="1" showInputMessage="1" error="Escriba un texto  Maximo 9 Caracteres" promptTitle="Cualquier contenido Maximo 9 Caracteres" prompt=" Registre EL CÓDIGO contenido en Inf de Auditoría(Suscripción), ó que se encuentra en Plan ya suscrito(Avance o Seguimiento) Insterte tantas filas como ACTIVIDADES sean. Ej.: 11 01 001 (Con espacios)" sqref="D11:D34">
      <formula1>0</formula1>
      <formula2>9</formula2>
    </dataValidation>
    <dataValidation type="textLength" allowBlank="1" showInputMessage="1" error="Escriba un texto  Maximo 390 Caracteres" promptTitle="Cualquier contenido Maximo 390 Caracteres" prompt=" Registre HALLAZGO contenido en Inf de Auditoría(Suscripción), ó q se encuentra en Plan ya suscrito(Avance o Seguim) SI SUPERA 390 CARACTERES, RESÚMALO. Insterte tantas filas como ACTIVIDADES sean." sqref="E11:E34">
      <formula1>0</formula1>
      <formula2>390</formula2>
    </dataValidation>
    <dataValidation type="textLength" allowBlank="1" showInputMessage="1" error="Escriba un texto  Maximo 390 Caracteres" promptTitle="Cualquier contenido Maximo 390 Caracteres" prompt=" Registre CAUSA contenida en Inf de Auditoría(Suscripción), ó q se encuentra en Plan ya suscrito(Avance o Seguimiento) SI SUPERA 390 CARACTERES, RESÚMALA. Insterte tantas filas como ACTIVIDADES sean." sqref="F11:F34">
      <formula1>0</formula1>
      <formula2>390</formula2>
    </dataValidation>
    <dataValidation type="textLength" allowBlank="1" showInputMessage="1" error="Escriba un texto  Maximo 390 Caracteres" promptTitle="Cualquier contenido Maximo 390 Caracteres" prompt=" Registre DE MANERA BREVE acción (correctiva y/o preventiva) q adopta la Entidad p/ subsanar o corregir causa que genera hallazgo. (MÁX. 390 CARACTERES) Inserte tantas filas como ACTIVIDADES tenga." sqref="G11:G34">
      <formula1>0</formula1>
      <formula2>390</formula2>
    </dataValidation>
    <dataValidation type="textLength" allowBlank="1" showInputMessage="1" error="Escriba un texto  Maximo 390 Caracteres" promptTitle="Cualquier contenido Maximo 390 Caracteres" prompt=" Registre DE MANERA BREVE las actividades a desarrollar para el cumplimiento de la Acción  de mejoramiento.  Insterte UNA FILA  por ACTIVIDAD. (MÁX. 390 CARACTERES)" sqref="H11:H34">
      <formula1>0</formula1>
      <formula2>390</formula2>
    </dataValidation>
    <dataValidation type="textLength" allowBlank="1" showInputMessage="1" error="Escriba un texto  Maximo 390 Caracteres" promptTitle="Cualquier contenido Maximo 390 Caracteres" prompt=" Registre DE MANERA BREVE la Unidad de Medida de la actividad. (Ej.: Informes, jornadas de capacitación, etc.) (MÁX. 390 CARACTERES)" sqref="I11:I34">
      <formula1>0</formula1>
      <formula2>390</formula2>
    </dataValidation>
    <dataValidation type="decimal" allowBlank="1" showInputMessage="1" showErrorMessage="1" errorTitle="Entrada no válida" error="Por favor escriba un número" promptTitle="Escriba un número en esta casilla" prompt=" Registre EN NÚMERO la cantidad, volumen o tamaño de la actividad (en unidades o porcentajes).  Ej.: Si en col. 28 registró INFORMES y son 5 informes, aquí se registra el número 5." sqref="J11:J34">
      <formula1>-9223372036854770000</formula1>
      <formula2>9223372036854770000</formula2>
    </dataValidation>
    <dataValidation type="date" allowBlank="1" showInputMessage="1" errorTitle="Entrada no válida" error="Por favor escriba una fecha válida (AAAA/MM/DD)" promptTitle="Ingrese una fecha (AAAA/MM/DD)" prompt=" Registre la FECHA PROGRAMADA para el inicio de la actividad. (FORMATO AAAA/MM/DD)" sqref="K11:K34">
      <formula1>1900/1/1</formula1>
      <formula2>3000/1/1</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qref="L11:L34">
      <formula1>1900/1/1</formula1>
      <formula2>3000/1/1</formula2>
    </dataValidation>
    <dataValidation type="decimal" allowBlank="1" showInputMessage="1" showErrorMessage="1" errorTitle="Entrada no válida" error="Por favor escriba un número" promptTitle="Escriba un número en esta casilla" prompt=" Registre el numero de semanas que existen entre las fecha de inicio y la fecha final de la actividad." sqref="M11:M3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avance fisico a la fecha de corte del informe, respecto a las cantidades de las unidades de medida. (Únicamente para AVANCE ó SEGUIMIENTO del Plan de Mejoramiento)" sqref="N11:O34">
      <formula1>-9223372036854770000</formula1>
      <formula2>9223372036854770000</formula2>
    </dataValidation>
    <dataValidation type="textLength" allowBlank="1" showInputMessage="1" error="Escriba un texto  Maximo 390 Caracteres" promptTitle="Cualquier contenido Maximo 390 Caracteres" prompt=" Registre aspectos importantes a considerar. (MÁX. 390 CARACTERES)" sqref="P11">
      <formula1>0</formula1>
      <formula2>390</formula2>
    </dataValidation>
  </dataValidation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F14.1  PLANES DE MEJORAMIENT...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 User</cp:lastModifiedBy>
  <dcterms:created xsi:type="dcterms:W3CDTF">2022-07-11T14:37:41Z</dcterms:created>
  <dcterms:modified xsi:type="dcterms:W3CDTF">2022-07-11T16:22:53Z</dcterms:modified>
</cp:coreProperties>
</file>