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2021\DICIEMBRE\REPORTE SIRECI\"/>
    </mc:Choice>
  </mc:AlternateContent>
  <bookViews>
    <workbookView xWindow="0" yWindow="0" windowWidth="20490" windowHeight="7050"/>
  </bookViews>
  <sheets>
    <sheet name="F14.1  PLANES DE MEJORAMIENT..." sheetId="1" r:id="rId1"/>
  </sheets>
  <calcPr calcId="162913"/>
</workbook>
</file>

<file path=xl/calcChain.xml><?xml version="1.0" encoding="utf-8"?>
<calcChain xmlns="http://schemas.openxmlformats.org/spreadsheetml/2006/main">
  <c r="M12" i="1" l="1"/>
</calcChain>
</file>

<file path=xl/sharedStrings.xml><?xml version="1.0" encoding="utf-8"?>
<sst xmlns="http://schemas.openxmlformats.org/spreadsheetml/2006/main" count="401" uniqueCount="329">
  <si>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</si>
  <si>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</si>
  <si>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</si>
  <si>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</si>
  <si>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</si>
  <si>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</si>
  <si>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</si>
  <si>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</si>
  <si>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</si>
  <si>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</si>
  <si>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</si>
  <si>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</si>
  <si>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</si>
  <si>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</si>
  <si>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</si>
  <si>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</si>
  <si>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</si>
  <si>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</si>
  <si>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</si>
  <si>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</si>
  <si>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</si>
  <si>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</si>
  <si>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</si>
  <si>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</si>
  <si>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</si>
  <si>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</si>
  <si>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</si>
  <si>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</si>
  <si>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r>
      <rPr>
        <b/>
        <sz val="10"/>
        <color indexed="8"/>
        <rFont val="Arial"/>
        <family val="2"/>
      </rPr>
      <t>Ejecución Contractual:</t>
    </r>
    <r>
      <rPr>
        <sz val="10"/>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10"/>
        <color indexed="8"/>
        <rFont val="Arial"/>
        <family val="2"/>
      </rPr>
      <t>(A-D)</t>
    </r>
  </si>
  <si>
    <t xml:space="preserve">Ausencia de planeación y programación de las obras.  </t>
  </si>
  <si>
    <t xml:space="preserve">Establecer e implementar una ruta metodológica para la planeación y ejecución de la infraestructura física. 
</t>
  </si>
  <si>
    <t xml:space="preserve">Reformular a corto, mediano y largo plazo,  el Plan Maestro Urbanístico y Arquitectónico -PMUA como herramienta de  gestión de la infraestructura
 </t>
  </si>
  <si>
    <t xml:space="preserve">
PMUA  reformulado</t>
  </si>
  <si>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10"/>
        <color indexed="8"/>
        <rFont val="Arial"/>
        <family val="2"/>
      </rPr>
      <t>(A-D)</t>
    </r>
  </si>
  <si>
    <t xml:space="preserve">Deficiencias en la planeación del proyecto </t>
  </si>
  <si>
    <t xml:space="preserve">Definir herramientas de gestión de los proyectos universitarios  de infraestructura física.   </t>
  </si>
  <si>
    <t xml:space="preserve">Implementar  los instrumentos que operativicen las herramientas 
administrativas y técnicas de planeación, ejecución, seguimiento y control de los proyectos de infraestructura física </t>
  </si>
  <si>
    <t>Instrumentos  implementados</t>
  </si>
  <si>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</si>
  <si>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</si>
  <si>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</si>
  <si>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</si>
  <si>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</si>
  <si>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r>
      <rPr>
        <b/>
        <sz val="10"/>
        <color indexed="8"/>
        <rFont val="Arial"/>
        <family val="2"/>
      </rPr>
      <t>Contrato 5-31.9/025 de 2015 (Diseños Bicentenario)</t>
    </r>
    <r>
      <rPr>
        <sz val="10"/>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10"/>
        <color indexed="8"/>
        <rFont val="Arial"/>
        <family val="2"/>
      </rPr>
      <t>(A-D)</t>
    </r>
  </si>
  <si>
    <t xml:space="preserve">No  se previó una prospección arqueológica </t>
  </si>
  <si>
    <t xml:space="preserve">Implementar  los instrumentos que operativicen las herramientas 
administrativas y técnicas de planeación, ejecución, seguimiento y control de los proyectos </t>
  </si>
  <si>
    <r>
      <t xml:space="preserve">a) </t>
    </r>
    <r>
      <rPr>
        <b/>
        <sz val="10"/>
        <color indexed="8"/>
        <rFont val="Arial"/>
        <family val="2"/>
      </rPr>
      <t>Contrato de Obra No. 2.5-31.4/094 de 2016 (Bicentenario)</t>
    </r>
    <r>
      <rPr>
        <sz val="10"/>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10"/>
        <color indexed="8"/>
        <rFont val="Arial"/>
        <family val="2"/>
      </rPr>
      <t xml:space="preserve"> (A-D)</t>
    </r>
  </si>
  <si>
    <t xml:space="preserve">Deficiencia en la formulación de los proyectos  </t>
  </si>
  <si>
    <r>
      <rPr>
        <b/>
        <sz val="10"/>
        <color indexed="8"/>
        <rFont val="Arial"/>
        <family val="2"/>
      </rPr>
      <t xml:space="preserve"> Contrato Obra pública 2.5.31.4/095 de 2016 (CECUN). </t>
    </r>
    <r>
      <rPr>
        <sz val="10"/>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10"/>
        <color indexed="8"/>
        <rFont val="Arial"/>
        <family val="2"/>
      </rPr>
      <t>(A-D)</t>
    </r>
  </si>
  <si>
    <t>Deficiencias en la planificación del proyecto</t>
  </si>
  <si>
    <r>
      <rPr>
        <b/>
        <sz val="10"/>
        <color indexed="8"/>
        <rFont val="Arial"/>
        <family val="2"/>
      </rPr>
      <t xml:space="preserve">Contrato de Obra N° 5.5-31.4/022 de 2017  </t>
    </r>
    <r>
      <rPr>
        <sz val="10"/>
        <color indexed="8"/>
        <rFont val="Arial"/>
        <family val="2"/>
      </rPr>
      <t xml:space="preserve"> Primera Etapa de la Ciudadela Universitaria para la Región Norte del Departamento del Cauca”</t>
    </r>
    <r>
      <rPr>
        <b/>
        <sz val="10"/>
        <color indexed="8"/>
        <rFont val="Arial"/>
        <family val="2"/>
      </rPr>
      <t xml:space="preserve"> </t>
    </r>
    <r>
      <rPr>
        <sz val="10"/>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10"/>
        <color indexed="8"/>
        <rFont val="Arial"/>
        <family val="2"/>
      </rPr>
      <t xml:space="preserve"> (A-D).</t>
    </r>
  </si>
  <si>
    <t>Falta de seguimiento y control.</t>
  </si>
  <si>
    <r>
      <rPr>
        <b/>
        <sz val="10"/>
        <rFont val="Arial"/>
        <family val="2"/>
      </rPr>
      <t>Contrato de Consultoría No. 013 de 2015: P</t>
    </r>
    <r>
      <rPr>
        <sz val="10"/>
        <rFont val="Arial"/>
        <family val="2"/>
      </rPr>
      <t xml:space="preserve">ara la obra de la ll Etapa de la Ciudadela sede norte,  inoportuna su contratación, por cuanto se está adelantando la I Etapa  </t>
    </r>
    <r>
      <rPr>
        <b/>
        <sz val="10"/>
        <rFont val="Arial"/>
        <family val="2"/>
      </rPr>
      <t>(A)</t>
    </r>
    <r>
      <rPr>
        <sz val="10"/>
        <rFont val="Arial"/>
        <family val="2"/>
      </rPr>
      <t xml:space="preserve">
</t>
    </r>
  </si>
  <si>
    <t xml:space="preserve">
Deficiencias en la planeación de los contratos de obra  
</t>
  </si>
  <si>
    <r>
      <t xml:space="preserve">b) Se evidenciaron descuentos en derechos básicos de matrícula por el ejercicio del sufragio sin el debido soporte del certificado electoral </t>
    </r>
    <r>
      <rPr>
        <b/>
        <sz val="10"/>
        <color indexed="8"/>
        <rFont val="Arial"/>
        <family val="2"/>
      </rPr>
      <t>(A)</t>
    </r>
  </si>
  <si>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</si>
  <si>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</si>
  <si>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</si>
  <si>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</si>
  <si>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</si>
  <si>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</si>
  <si>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</si>
  <si>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</si>
  <si>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r>
      <rPr>
        <b/>
        <sz val="10"/>
        <rFont val="Arial"/>
        <family val="2"/>
      </rPr>
      <t>Descuento en Matrícula por ejercicio del Sufragio.</t>
    </r>
    <r>
      <rPr>
        <sz val="10"/>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rFont val="Arial"/>
        <family val="2"/>
      </rPr>
      <t xml:space="preserve"> (A-F-D).</t>
    </r>
  </si>
  <si>
    <t>Deficiencias en el cumplimiento del procedimiento establecido para el trámite de la liquidación de la matrícula financiera.</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</si>
  <si>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</si>
  <si>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</si>
  <si>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</si>
  <si>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</si>
  <si>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</si>
  <si>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r>
      <rPr>
        <b/>
        <sz val="10"/>
        <rFont val="Arial"/>
        <family val="2"/>
      </rPr>
      <t>Cuentas de cobro 2019 (A).</t>
    </r>
    <r>
      <rPr>
        <sz val="10"/>
        <rFont val="Arial"/>
        <family val="2"/>
      </rPr>
      <t xml:space="preserve">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r>
  </si>
  <si>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</si>
  <si>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 xml:space="preserve">Fortalecer los mecanismos de seguimiento y control al recaudo oportuno y congruente de los derechos a favor de la Institución </t>
  </si>
  <si>
    <t>Conciliar periódicamente las partidas no identificadas  y cruzar la información con el reporte SQUID sobre la gestión de cartera para su cobro oportuno.</t>
  </si>
  <si>
    <t>Registros de conciliación   y seguimiento al pago de cuentas de cobro</t>
  </si>
  <si>
    <r>
      <rPr>
        <b/>
        <sz val="10"/>
        <rFont val="Arial"/>
        <family val="2"/>
      </rPr>
      <t xml:space="preserve">Ejecución de Ingresos por Matrículas (A).
</t>
    </r>
    <r>
      <rPr>
        <sz val="10"/>
        <rFont val="Arial"/>
        <family val="2"/>
      </rPr>
      <t xml:space="preserve">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r>
  </si>
  <si>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</si>
  <si>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</si>
  <si>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</si>
  <si>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</si>
  <si>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r>
      <rPr>
        <b/>
        <sz val="10"/>
        <rFont val="Arial"/>
        <family val="2"/>
      </rPr>
      <t>Ingresos y recaudo por estampilla (A)</t>
    </r>
    <r>
      <rPr>
        <sz val="10"/>
        <rFont val="Arial"/>
        <family val="2"/>
      </rPr>
      <t xml:space="preserve">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r>
  </si>
  <si>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</si>
  <si>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</si>
  <si>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Adecuar el sistema facturador SQUID para el reconocimiento contable de causación y recaudo por concepto de estampilla.</t>
  </si>
  <si>
    <t>Reporte de facturacón de Estampillas mediante el Sstema SQUID</t>
  </si>
  <si>
    <r>
      <rPr>
        <b/>
        <sz val="10"/>
        <rFont val="Arial"/>
        <family val="2"/>
      </rPr>
      <t>Contratos de comodatos (A).</t>
    </r>
    <r>
      <rPr>
        <sz val="10"/>
        <rFont val="Arial"/>
        <family val="2"/>
      </rPr>
      <t xml:space="preserve">
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r>
  </si>
  <si>
    <t xml:space="preserve">Los controles establecidos para el registro y control de bienes y supervisión contractual son inadecuados y/o no se aplican, y por deficiencias en el diseño y aplicación de las políticas contables para activos no generadores de efectivo.
</t>
  </si>
  <si>
    <r>
      <rPr>
        <b/>
        <sz val="10"/>
        <color indexed="8"/>
        <rFont val="Arial Narrow"/>
        <family val="2"/>
      </rPr>
      <t>Activos generadores de efectivo (A)</t>
    </r>
    <r>
      <rPr>
        <sz val="10"/>
        <color indexed="8"/>
        <rFont val="Arial Narrow"/>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</si>
  <si>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</si>
  <si>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</si>
  <si>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</si>
  <si>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t>Procedimiento documentado</t>
  </si>
  <si>
    <r>
      <rPr>
        <b/>
        <sz val="10"/>
        <color indexed="8"/>
        <rFont val="Arial Narrow"/>
        <family val="2"/>
      </rPr>
      <t>Saldos iniciales activos no generadores de efectivo. (A)</t>
    </r>
    <r>
      <rPr>
        <sz val="10"/>
        <color indexed="8"/>
        <rFont val="Arial Narrow"/>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</si>
  <si>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</si>
  <si>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</si>
  <si>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</si>
  <si>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r>
      <rPr>
        <b/>
        <sz val="10"/>
        <color indexed="8"/>
        <rFont val="Arial Narrow"/>
        <family val="2"/>
      </rPr>
      <t>Archivo de soportes contractuales (A).</t>
    </r>
    <r>
      <rPr>
        <sz val="10"/>
        <color indexed="8"/>
        <rFont val="Arial Narrow"/>
        <family val="2"/>
      </rPr>
      <t xml:space="preserve">
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</si>
  <si>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t xml:space="preserve">Debilidades de supervisión.
</t>
  </si>
  <si>
    <t xml:space="preserve">Implementar controles a la gestión documental derivada de la vigilancia contractual administrativa, técnica y financiera.  </t>
  </si>
  <si>
    <t>Consolidar y organizar  las carpetas  contractuales  conforme a laa  Tablas de Retención Documental-TRD.</t>
  </si>
  <si>
    <t xml:space="preserve">Registros de organización documental  </t>
  </si>
  <si>
    <r>
      <rPr>
        <b/>
        <sz val="10"/>
        <color indexed="8"/>
        <rFont val="Arial Narrow"/>
        <family val="2"/>
      </rPr>
      <t xml:space="preserve">Hallazgo inicial vigencia 2013: </t>
    </r>
    <r>
      <rPr>
        <sz val="10"/>
        <color indexed="8"/>
        <rFont val="Arial Narrow"/>
        <family val="2"/>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0"/>
        <color indexed="8"/>
        <rFont val="Arial Narrow"/>
        <family val="2"/>
      </rPr>
      <t xml:space="preserve">
Observación vigencia 2019: </t>
    </r>
    <r>
      <rPr>
        <sz val="10"/>
        <color indexed="8"/>
        <rFont val="Arial Narrow"/>
        <family val="2"/>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</si>
  <si>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</si>
  <si>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</si>
  <si>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</si>
  <si>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</si>
  <si>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1.3</t>
  </si>
  <si>
    <r>
      <rPr>
        <b/>
        <sz val="10"/>
        <color indexed="8"/>
        <rFont val="Arial Narrow"/>
        <family val="2"/>
      </rPr>
      <t xml:space="preserve">Hallazgo inicial vigencia 2013: 
</t>
    </r>
    <r>
      <rPr>
        <sz val="10"/>
        <color indexed="8"/>
        <rFont val="Arial Narrow"/>
        <family val="2"/>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10"/>
        <color indexed="8"/>
        <rFont val="Arial Narrow"/>
        <family val="2"/>
      </rPr>
      <t xml:space="preserve">Hallazgo vigencia 2019: </t>
    </r>
    <r>
      <rPr>
        <sz val="10"/>
        <color indexed="8"/>
        <rFont val="Arial Narrow"/>
        <family val="2"/>
      </rPr>
      <t xml:space="preserve">
Según el reporte entregado por la OCI la acción se ha cumplido en un 80%, a tal punto que los funcionarios para el mes de junio de 2019, recibieron capacitación sobre el manejo de la tecnología adquirida.</t>
    </r>
  </si>
  <si>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</si>
  <si>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</si>
  <si>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</si>
  <si>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</si>
  <si>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r>
      <t xml:space="preserve">Hallazgo vigencia 2013: 
</t>
    </r>
    <r>
      <rPr>
        <sz val="10"/>
        <color indexed="8"/>
        <rFont val="Arial Narrow"/>
        <family val="2"/>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r>
    <r>
      <rPr>
        <b/>
        <sz val="10"/>
        <color indexed="8"/>
        <rFont val="Arial Narrow"/>
        <family val="2"/>
      </rPr>
      <t xml:space="preserve">Hallazgo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 </t>
    </r>
  </si>
  <si>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</si>
  <si>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</si>
  <si>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Documentar, socializar y someter a aprobación de la Arquidiócesis de Popayán,   los protocolos para  seguimiento de las piezas patrimoniales, y construir un documento sobre el diagnóstico situacional y  requerimientos de apropiación, conservación y difusión por  la  Universidad  </t>
  </si>
  <si>
    <t>Documento diagnóstico y protocolos documentados, socializados y aprobados</t>
  </si>
  <si>
    <r>
      <rPr>
        <b/>
        <sz val="10"/>
        <color indexed="8"/>
        <rFont val="Arial Narrow"/>
        <family val="2"/>
      </rPr>
      <t xml:space="preserve">Hallazgos vigencia 2013: 
</t>
    </r>
    <r>
      <rPr>
        <sz val="10"/>
        <color indexed="8"/>
        <rFont val="Arial Narrow"/>
        <family val="2"/>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0"/>
        <color rgb="FFFF0000"/>
        <rFont val="Arial Narrow"/>
        <family val="2"/>
      </rPr>
      <t xml:space="preserve"> </t>
    </r>
    <r>
      <rPr>
        <sz val="10"/>
        <rFont val="Arial Narrow"/>
        <family val="2"/>
      </rPr>
      <t>Sin embargo en el Acta de entrega que hizo al Banco de la República en 1982 por parte de la Universidad, se relacionan “elementos sin precio”, no permite tener certeza si están registrados o no en la contabilidad.</t>
    </r>
    <r>
      <rPr>
        <b/>
        <sz val="10"/>
        <color rgb="FFFF0000"/>
        <rFont val="Arial Narrow"/>
        <family val="2"/>
      </rPr>
      <t xml:space="preserve">
</t>
    </r>
    <r>
      <rPr>
        <sz val="10"/>
        <color indexed="8"/>
        <rFont val="Arial Narrow"/>
        <family val="2"/>
      </rPr>
      <t xml:space="preserve">
</t>
    </r>
    <r>
      <rPr>
        <b/>
        <sz val="10"/>
        <color indexed="8"/>
        <rFont val="Arial Narrow"/>
        <family val="2"/>
      </rPr>
      <t xml:space="preserve">Hallazgos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t>
    </r>
  </si>
  <si>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</si>
  <si>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</si>
  <si>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</si>
  <si>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r>
      <rPr>
        <b/>
        <sz val="10"/>
        <color indexed="8"/>
        <rFont val="Arial Narrow"/>
        <family val="2"/>
      </rPr>
      <t xml:space="preserve">Hallazgo vigencia 2013: 
</t>
    </r>
    <r>
      <rPr>
        <sz val="10"/>
        <color indexed="8"/>
        <rFont val="Arial Narrow"/>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10"/>
        <color indexed="8"/>
        <rFont val="Arial Narrow"/>
        <family val="2"/>
      </rPr>
      <t xml:space="preserve">Hallazgos vigencia 2019: 
</t>
    </r>
    <r>
      <rPr>
        <sz val="10"/>
        <color indexed="8"/>
        <rFont val="Arial Narrow"/>
        <family val="2"/>
      </rPr>
      <t xml:space="preserve">Aunque el reporte de avance es del 60% las acciones de mejora no se han cumplido según lo programado.
</t>
    </r>
  </si>
  <si>
    <t>Establecer y aplicar controles efectivos para el registro y seguimiento  de los bienes que han sido objeto de pérdida, hurto o daño.</t>
  </si>
  <si>
    <t>Cuentas por Cobrar por Estampillas (A).
Revisada la cuenta por cobrar por estampilla, se observa que la entidad realiza el reconocimiento del recaudo del concepto estampilla “Universidad del Cauca 180 Años” en la cuenta contable 131113 Estampillas, de manera trimestral, incumpliendo con lo estipulado en el artículo 108 del Acuerdo Superior 012 de 2012, toda vez que existe la obligatoriedad de realizar el reconocimiento de manera mensual.</t>
  </si>
  <si>
    <t>Deficiencias en el sistema de control interno contable, consistente en el control del recaudo de los recursos provenientes de la estampilla 180 Universidad del Cauca.</t>
  </si>
  <si>
    <t xml:space="preserve">Establecer controles al Sistema de Control Interno, en las etapas de causación, registro y conciliación del recaudo de estampilla "Universidad del Cauca 180 años". </t>
  </si>
  <si>
    <t xml:space="preserve">Conciliar  mensualmente la información reportada por el ente recaudador de los recursos de estampilla con los registros de facturación de la Universidad. </t>
  </si>
  <si>
    <t>Registro de conciliación mensual formalizado e implementado.</t>
  </si>
  <si>
    <t xml:space="preserve">Causar la cuenta por cobrar con periodicidad mensual por concepto del recaudo de estampilla "Universidad del Cauca 180 años". </t>
  </si>
  <si>
    <t>Nota de contabilidad mensual.</t>
  </si>
  <si>
    <t>Cuentas por Cobrar por Servicios Educativos (A-D).
Verificado el libro auxiliar cuenta contable 131701 Servicios Educativos, se identificaron 636 registros con saldos superiores a 365 días por $509.548.583, para los cuales no se realizó el respectivo cálculo del deterioro, el cual se debió estimar y reconocer en cuantía de $356.684.008, equivalente al 70% del saldo en libros, por tratarse de deudas superiores a más de doce meses de mora. Mediante comunicaciones 5.2-52.5/060 y 5.2-52.5/064 del 26 y 29 de marzo de 2021, respectivamente, la Administración universitaria informa que dentro de los planes de mejoramiento suscritos por la Universidad del Cauca, se encuentra el estudio del mecanismo para el cálculo adecuado del deterioro, para lo cual se ha solicitado la contratación de un experto con el fin de adelantar el análisis, revisión, creación o modificación de las políticas contables y la implementación de las guías o instructivos necesarios para determinar el valor del deterioro.</t>
  </si>
  <si>
    <t>La Universidad del Cauca tiene definidos criterios para la determinación del valor del deterioro de las cuentas por cobrar, de acuerdo con lo estipulado en el artículo 22 del Acuerdo Superior 052 de 2009. El hecho es consecuencia de la inobservancia de los reglamentos establecidos por el ente universitario, situación que genera como consecuencia una sobrestimación de la cuenta 131701 Servicios Educativos por $356.684.008, cuya contrapartida es la cuenta 5370 Deterioro de Cuentas por Cobrar. Hallazgo con presunta incidencia disciplinaria.</t>
  </si>
  <si>
    <t xml:space="preserve">Aplicar los lineamientos de las políticas contables al cálculo de deterioro a la subcuenta 131701 - Servicios Educativos, del grupo 13 Cuentas por cobrar. </t>
  </si>
  <si>
    <t xml:space="preserve">Documentar herramienta para el cálculo de deterioro de la  subcuenta 131701 - Servicios Educativos, del grupo 13 Cuentas por cobrar, conforme a los lineamientos de las políticas contables.  </t>
  </si>
  <si>
    <t>Herramienta documentada</t>
  </si>
  <si>
    <t xml:space="preserve">Implementar herramienta para el cálculo de deterioro de la  subcuenta 131701 - Servicios Educativos, del grupo 13 Cuentas por cobrar, conforme a los lineamientos de las políticas contables.  </t>
  </si>
  <si>
    <t>Herramienta implementada</t>
  </si>
  <si>
    <t>Cuentas por Cobrar Servicios Educativos con Saldos Negativos (A).
Verificado el libro auxiliar de la cuenta contable 131701 Servicios Educativos, se identificaron registros de terceros con saldos negativos por $220.845.389, generados por errores relacionados con re-expresión de saldos en transición al nuevo marco normativo y/o entre terceros y, errores en el flujo de información entre el sistema de facturación y recaudo SQUID y el sistema de información contable y financiero FINANZAS PLUS</t>
  </si>
  <si>
    <t xml:space="preserve"> Por deficiencias en el control interno contable, consistente en la verificación de saldos, situación que genera inconsistencias en el detalle de la información contable</t>
  </si>
  <si>
    <t xml:space="preserve">Establecer controles al Sistema de Control Interno, en cuanto al reconocimiento e identificación de la subcuenta 131701-Servicios Educativos y la subcuenta 138490 - Otras cuentas por cobrar, del grupo 13 Cuentas por cobrar.   </t>
  </si>
  <si>
    <t xml:space="preserve">Ajustar los saldos de la subcuenta 131701-Servicios Educativos y la subcuenta 138490 - Otras cuentas por cobrar, del grupo 13 Cuentas por cobrar. </t>
  </si>
  <si>
    <t>Nota contabilidad</t>
  </si>
  <si>
    <t>Cuentas por Cobrar Inexistentes y/o sin Amortizar (A).
Verificado el libro auxiliar cuenta contable 131701 Servicios Educativos, se identificaron saldos, los cuales, de acuerdo con las comunicaciones 5.2-52.5/060 y 5.2-52.5/064 del 26 y 29 de marzo de 2021, la Administración informa que se trata de valores cancelados y/o reportados para su anulación, por presentarse inconsistencia relacionadas con la necesidad de depuración y/o anulación del registro</t>
  </si>
  <si>
    <t>Por deficiencias en el control interno contable, consistente en la verificación de saldos al momento de emitir estados financieros, situación que genera sobrestimación en la cuenta contable 131701 Servicios Educativos por $135.635.221, cuya contrapartida es la cuenta 4305 Servicios Educativos.</t>
  </si>
  <si>
    <t xml:space="preserve">Establecer controles al Sistema de Control Interno, en cuanto al reconocimiento e identificación de la subcuenta 131701-Servicios Educativos, del grupo 13 Cuentas por cobrar.   </t>
  </si>
  <si>
    <t>Generar el reporte de facturas anuladas con financiación sin abono</t>
  </si>
  <si>
    <t xml:space="preserve">Reporte generado </t>
  </si>
  <si>
    <t xml:space="preserve">Ajustar los saldos de la subcuenta 131701-Servicios Educativos, del grupo 13 Cuentas por cobrar. </t>
  </si>
  <si>
    <t xml:space="preserve">Otras Cuentas por Cobrar con Saldos Negativos (A)
Verificado el libro auxiliar cuenta contable 138490 Otras Cuentas por Cobrar, se identificaron saldos negativos con cargo a terceros, por $32.614.879. </t>
  </si>
  <si>
    <t>Por deficiencias en el control interno contable, consistente en la verificación de saldos, situación que genera inconsistencias en el detalle de los registros que soportan los estados financieros.</t>
  </si>
  <si>
    <t xml:space="preserve">Establecer controles al Sistema de Control Interno, en cuanto al reconocimiento e identificación la subcuenta 138490 - Otras cuentas por cobrar, del grupo 13 Cuentas por cobrar.   </t>
  </si>
  <si>
    <t>Generar el reporte de facturas con intereses causados</t>
  </si>
  <si>
    <t xml:space="preserve">Ajustar los saldos de la subcuenta 138490 - Otras cuentas por cobrar, del grupo 13 Cuentas por cobrar. </t>
  </si>
  <si>
    <t>Otras Cuentas por Cobrar por Enajenación de Activos (A).
En los estados financieros con corte a 31 /12/2020, cuenta contable 138416 Enajenación de Activos, se reveló un saldo de $624.500.000; verificado el libro auxiliar, se evidenció que dicho valor corresponde a la re-expresión de saldos al nuevo marco normativo con fecha de registro 31/12/2017. En oficio 5.2-52.5-07 del 14 /04/2021, la entidad informa que el registro corresponde al saldo que la Unidad 01 Gestión General adeuda a la Unidad 02 Unisalud, por la cesión funcional interna del lote de terreno donde se construyó la Facultad de Humanas (Calle 5 N°4-07 y Cra. 4 N°5-24 Popayán), antes de la aplicación de las Normas Internacionales de Contabilidad para el Sector Público (NICSP), transacción realizada por $1.249.000.000, con abonos del 50% y el saldo registrado como cuenta por cobrar. La transacción fue realizada con Resolución R1070 del 21/12/2015 en la cual, en el numeral 4 del considerando, señala los siguientes compromisos: “En su item 1, la Unidad 01 se compromete a transferir a la Unisalud Unidad 02, la suma de $624.500.000, en el mes de 09/2015 e igual suma el 15/09/2016, para un total de $1.249.000.000, como pago del lote que será utilizado para la construcción del Edificio de la Facultad de Ciencias Humanas y Sociales.” A la fecha, la Universidad del Cauca no ha cumplido con el compromiso estipulado para el 15/09/2016, revelando en los estados financieros una cuenta por cobrar con más de cuatro años de morosidad.</t>
  </si>
  <si>
    <t>Por incumplimiento de los compromisos suscritos por la Administración de la entidad universitaria, situación que genera el reconocimiento de saldos con morosidad en los estados financieros de la entidad.</t>
  </si>
  <si>
    <t>Adelantar mecanismos tendientes a establecer los valores reales que debe cancelarse a la Unidad de Salud por parte de la Unidad 1 - Gestión General de la Universidad del Cauca</t>
  </si>
  <si>
    <t>Determinar los conceptos y valores  asumidos por la Unidad 1 respecto del funcionamiento de la Unidad de Salud.</t>
  </si>
  <si>
    <t>Reporte de gastos asumidos por la Unidad 1 de la Unidad 2 en servicios de servicios de seguridad, servicio de aseo, mantenimiento de isntalaciones físicas y representación judicial, entre otros.</t>
  </si>
  <si>
    <t>Elaborar informe de gastos</t>
  </si>
  <si>
    <t>Informe de gastos</t>
  </si>
  <si>
    <t>Formalizar los términos de amortización de lo adeudado por la Unidad 1 a la Unidad 2 (si lo hubiera)</t>
  </si>
  <si>
    <t>Registro de formalización</t>
  </si>
  <si>
    <t>Otras Cuentas por Cobrar (A).
En los estados financieros con corte a 31 de diciembre de 2020, cuenta contable 138490 Otras Cuentas por Cobrar, se reveló un saldo de $203.750.686; verificado el libro auxiliar, se evidenciaron saldos registros con errores en la cuenta contable y/o con ausencia de amortización de pagos, los cuales tienen efecto en los saldos revelados en los estados financieros (Ver tabla N°17)</t>
  </si>
  <si>
    <t xml:space="preserve"> Por deficiencias en el control interno contable, consistente en la verificación de saldos al momento de emitir los estados financieros e inexistencia de gestiones tendientes a la recuperación de los recursos por parte de la Administración universitaria, situación que genera sobreestimación en la cuenta 138490 Otras Cuentas por Cobrar por $89.941.142, cuya contrapartida es la cuenta 4305 Servicios Educativos</t>
  </si>
  <si>
    <t xml:space="preserve">Establecer controles al Sistema de Control Interno contable, en cuanto al registro de la subcuenta 138490 Otras Cuentas por Cobrar. 
   </t>
  </si>
  <si>
    <t xml:space="preserve">Identificar y ubicar los deudores. </t>
  </si>
  <si>
    <t xml:space="preserve">Relación de deudores identificados </t>
  </si>
  <si>
    <t>Establecer controles al Sistema de Control Interno contable, en cuanto al registro de la subcuenta 138490 Otras Cuentas por Cobrar.</t>
  </si>
  <si>
    <t xml:space="preserve">Realizar las gestiones administrativas tendientes a la recuperación de cartera. </t>
  </si>
  <si>
    <t xml:space="preserve">Registros de gestiones de recuperación de cartera. </t>
  </si>
  <si>
    <t>Aplicar el cálculo de deterioro con los terceros que generen indicios de deterioro.</t>
  </si>
  <si>
    <t>Nota de contabilidad con los terceros que generen indicios de deterioro</t>
  </si>
  <si>
    <t>Ingresos por Matrículas (A).
Realizada la revisión de la ejecución presupuestal de ingresos mediante la muestra de matrículas financieras a través de los recursos en línea "Recibo de Matrícula" y "SIMCA" de la página web de la Universidad, con respecto a los conceptos: derechos de matrícula, derechos de grado, repeticiones, descuento por voto y descuento por beca. Ver tablas 18, 19 y 20 del informe CGR</t>
  </si>
  <si>
    <t>Por deficiencias de control presupuestal y debilidades en la coordinación y conciliación de la información de las vigencias 2019 y 2020 entre los aplicativos que intervienen en la liquidación y registro de la matrícula financiera, al no realizar los ajustes presupuestales respectivos, por tratarse de ingresos correspondientes a la vigencia anterior, generando incertidumbre en cuanto al valor real de ingresos ejecutados por los conceptos de matrícula durante la vigencia 2020.</t>
  </si>
  <si>
    <t>Armonizar la gestión de los procesos involucrados en el proceso de recaudos por concepto de matrículas</t>
  </si>
  <si>
    <t>Conformar un equipo técnico interdisciplinario para orientar las soluciones a las dificultades del proceso de cobro financiero del recaudo de matrículas de vigencias anteriores.</t>
  </si>
  <si>
    <t>Registros de la formalización</t>
  </si>
  <si>
    <t>Registros de la operatividad del equipo</t>
  </si>
  <si>
    <t>Descuentos en Matrículas por Voto (A-D-F).
Realizada la verificación de ingresos mediante la muestra de matrículas financieras con respecto al concepto "Descuento Voto", al generar los recibos de los estudiantes para la vigencia 2020, a través de la opción "Recibo de matrícula" en la página web de la Universidad y confrontado con los certificados electorales aportados por la División de Admisiones, Registro y Control Académico, se evidenció que en los 5 casos de estudiantes de pregrado que se describen en la siguiente tabla, el descuento se otorgó con el certificado electoral del 17 de junio de 2018 cuando las últimas elecciones se realizaron el 27 de octubre de 2019, por tanto este certificado no era válido para la vigencia 2020</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</si>
  <si>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</si>
  <si>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Implementar puntos de control en el regsitro de los factores de matrícula en los estudiantes admitidos y regulares</t>
  </si>
  <si>
    <t>Elaborar e implementar protocolo guía para el registro de los fatores de liquidación de matrícula en SIMCA</t>
  </si>
  <si>
    <t>Protocolo guía implementado</t>
  </si>
  <si>
    <t>deficiencias de control y falta de actualización de los aplicativos que intervienen en la liquidación y registro de la matrícula financiera generando la aplicación de descuentos sin el soporte respectivo por valor de $117.000. Hallazgo con presunta incidencia disciplinaria y fiscal.</t>
  </si>
  <si>
    <t>Conciliar los reportes extraidos de SIMCA vs documentos físicos relativos a los factores de liquidación de matrícula de estudiantes admitidos, según calendario aprobado.</t>
  </si>
  <si>
    <t>Registros de conciliación de información</t>
  </si>
  <si>
    <t>Conciliar los reportes extraidos de SIMCA vs documentos físicos para el reconocimiento del descuento por voto de estudiantes regulares, según calendario aprobado.</t>
  </si>
  <si>
    <t>Conformación del Expediente Contractual (A).
Adelantada la revisión de los expedientes contractuales, tanto en las carpetas físicas como digitalizadas, según muestra requerida, se evidenció lo siguiente:
A. Se cuenta con informes de los supervisores designados, sin embargo, no se encontró soporte documental que evidencie el cumplimiento del objeto contractual</t>
  </si>
  <si>
    <t>Por deficiencias en las funciones de supervisión, en el levantamiento y documentación de evidencias relativas al cumplimiento del objeto contractual</t>
  </si>
  <si>
    <t>Aplicar controles a la gestión documental bajo responsabilidad de los supervisores de los contratos, relativos a la verificación del cumplimiento del objeto contractual</t>
  </si>
  <si>
    <t>Organizar los expedientes contractuales con la documentación producida en cumplimiento del objeto, de acuerdo con la lista de chequeo actualizada</t>
  </si>
  <si>
    <t>Expedientes contractuales conforme a lista de chequeo actualizada</t>
  </si>
  <si>
    <t>B. En los informes de los supervisores, se evidenció que hacen referencia a los números de planillas de pago de aportes a la seguridad social y parafiscales, pero las mismas no son integradas al expediente contractual</t>
  </si>
  <si>
    <t>Por deficiencias en las funciones de supervisión, en el reporte de evidencias relativas al pago de aportes a la seguridad social.</t>
  </si>
  <si>
    <t>Actualizar los instrumentos de Control de las carpetas contractuales relacionados con la gestión documental</t>
  </si>
  <si>
    <t>Actualizar e implementar las listas de chequeo para expedientes contractuales, según tipo de contrato</t>
  </si>
  <si>
    <t>Lista de chequeo ajustada e implementada</t>
  </si>
  <si>
    <t>Información Reportada a la Auditoría (A)
Frente a la muestra contractual, se logró determinar por parte del grupo auditor que, en la información reportada por la Universidad del Cauca a la CGR al inicio de la Auditoría Financiera, vigencia 2020; parte de la misma no concuerda con la allegada en forma física y/o digitalizada. Ver tablas N° 23, 25 y 26 del informe C.G.R.</t>
  </si>
  <si>
    <t>Por ausencia de controles en el manejo de información, generando inconsistencias en la misma, lo cual dificulta la verificación y seguimiento</t>
  </si>
  <si>
    <t xml:space="preserve">Implemetar mecanismos de mejora a los reportes de la Información
</t>
  </si>
  <si>
    <t>Confrontar la información registrada en la base de datos de contratación Vs reporte RRMG del Finanzas Plus.</t>
  </si>
  <si>
    <t>Reporte mensual de contratacion validado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</si>
  <si>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</si>
  <si>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</si>
  <si>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</si>
  <si>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</si>
  <si>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</si>
  <si>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</si>
  <si>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</si>
  <si>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</si>
  <si>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</si>
  <si>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</si>
  <si>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</si>
  <si>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</si>
  <si>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</si>
  <si>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</si>
  <si>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</si>
  <si>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</si>
  <si>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</si>
  <si>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</si>
  <si>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</si>
  <si>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</si>
  <si>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</si>
  <si>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</si>
  <si>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</si>
  <si>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</si>
  <si>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</si>
  <si>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</si>
  <si>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</si>
  <si>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</si>
  <si>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</si>
  <si>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</si>
  <si>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</si>
  <si>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</si>
  <si>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</si>
  <si>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</si>
  <si>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</si>
  <si>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</si>
  <si>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</si>
  <si>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</si>
  <si>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</si>
  <si>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</si>
  <si>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</si>
  <si>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</si>
  <si>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</si>
  <si>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</si>
  <si>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</si>
  <si>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</si>
  <si>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</si>
  <si>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</si>
  <si>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</si>
  <si>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</si>
  <si>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</si>
  <si>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</si>
  <si>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</si>
  <si>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</si>
  <si>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</si>
  <si>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</si>
  <si>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</si>
  <si>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</si>
  <si>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</si>
  <si>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</si>
  <si>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</si>
  <si>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</si>
  <si>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19 AVANCE ó SEGUIMIENTO DEL PLAN DE MEJORAMIENTO</t>
  </si>
  <si>
    <t>20 AVANCE ó SEGUIMIENTO DEL PLAN DE MEJORAMIENTO</t>
  </si>
  <si>
    <t>21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</si>
  <si>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</si>
  <si>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</si>
  <si>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</si>
  <si>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</si>
  <si>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</si>
  <si>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</si>
  <si>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</si>
  <si>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</si>
  <si>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</si>
  <si>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</si>
  <si>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</si>
  <si>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34 AVANCE ó SEGUIMIENTO DEL PLAN DE MEJORAMIENTO</t>
  </si>
  <si>
    <t>35 AVANCE ó SEGUIMIENTO DEL PLAN DE MEJORAMIENTO</t>
  </si>
  <si>
    <t>36 AVANCE ó SEGUIMIENTO DEL PLAN DE MEJORAMIENTO</t>
  </si>
  <si>
    <t>37 AVANCE ó SEGUIMIENTO DEL PLAN DE MEJORAMIENTO</t>
  </si>
  <si>
    <t>38 AVANCE ó SEGUIMIENTO DEL PLAN DE MEJORAMIENTO</t>
  </si>
  <si>
    <t>39 AVANCE ó SEGUIMIENTO DEL PLAN DE MEJORAMIENTO</t>
  </si>
  <si>
    <t>40 AVANCE ó SEGUIMIENTO DEL PLAN DE MEJORAMIENTO</t>
  </si>
  <si>
    <t>41 AVANCE ó SEGUIMIENTO DEL PLAN DE MEJORAMIENTO</t>
  </si>
  <si>
    <t>42 AVANCE ó SEGUIMIENTO DEL PLAN DE MEJORAMIENTO</t>
  </si>
  <si>
    <t>43 AVANCE ó SEGUIMIENTO DEL PLAN DE MEJORAMIENTO</t>
  </si>
  <si>
    <t>44 AVANCE ó SEGUIMIENTO DEL PLAN DE MEJORAMIENTO</t>
  </si>
  <si>
    <t>45 AVANCE ó SEGUIMIENTO DEL PLAN DE MEJORAMIENTO</t>
  </si>
  <si>
    <t>46 AVANCE ó SEGUIMIENTO DEL PLAN DE MEJORAMIENTO</t>
  </si>
  <si>
    <t>47 AVANCE ó SEGUIMIENTO DEL PLAN DE MEJORAMIENTO</t>
  </si>
  <si>
    <t>48 AVANCE ó SEGUIMIENTO DEL PLAN DE MEJORAMIENTO</t>
  </si>
  <si>
    <t>49 AVANCE ó SEGUIMIENTO DEL PLAN DE MEJORAMIENTO</t>
  </si>
  <si>
    <t xml:space="preserve">La División de Gestión Financiera con oficio 5.2-52.2/042 del 26/11/2021 remiten la siguiente evidencia: 
"MATRIZ PARA AJUSTES DEUDORES"
Matriz - Columna Q-R
La Vicerrectoría Administrativa remite con oficio 5-71.7/0991 del 26/11/2021: 
Oficio 5-84/ 0278 del 26/08/2021 de la Vicerrectoría Administrativa - Crédito y Cobranza, con asunto Solicitud de reportes "Otras  Cuentas por Cobrar". 
Reporte CRMT del Sistema Finanzas Plus - MATRIZ PARA AJUSTES DEUDORES. 
La OCI valida las evidencias suministradas y el 80% de avance reportado. 
</t>
  </si>
  <si>
    <r>
      <t>El Área de Adquisiciones e Inventarios mediante correo electrónico scasanova@unicauca.edu.co del 25/11/2021, remiten proyecto de reforma a la Resolución 669 de 2005. 
La OCI revisó la propuesta, sin evidenciar el control técnico ejercido por la Oficina Jurídica, el cual es indispensable para la aprobación por la Rectoría. 
La OCI con base en las evidencias remitidas,</t>
    </r>
    <r>
      <rPr>
        <sz val="10"/>
        <color theme="1"/>
        <rFont val="Arial"/>
        <family val="2"/>
      </rPr>
      <t xml:space="preserve"> no asigna avance adicional, el cual está sujeto al trámite de revisión y aprobación de la Resolución 669 de 2005 y del Acuerdo 043 de 2002. 
Se mantiene el incumplimiento del plazo establecido con fecha límite al  30/12/2021. 
</t>
    </r>
  </si>
  <si>
    <r>
      <t xml:space="preserve">División de Gestión Financiera con oficio 5,2-52.2/042 del 26/11/2021 remite las siguientes evidencias:
D917-202100072 10-May-2021
D917-202100113 15-Jun-2021
D917-202100135 14-Jul-2021
D917-202100144 05-Ago-2021
D917-202100163 06-Sep-2021
D917-202100173 07-Oct-2021
D917-202100196 31-Oct-2021
</t>
    </r>
    <r>
      <rPr>
        <b/>
        <sz val="10"/>
        <color theme="1"/>
        <rFont val="Arial"/>
        <family val="2"/>
      </rPr>
      <t xml:space="preserve">
</t>
    </r>
    <r>
      <rPr>
        <sz val="10"/>
        <color theme="1"/>
        <rFont val="Arial"/>
        <family val="2"/>
      </rPr>
      <t>La OCI valida la evidencia presentada a la fecha, otorgndo  avance del 58%, el porcentaje restante queda sujeto a la continuación de la mejora, de acuerdo a la unidad de medida.</t>
    </r>
    <r>
      <rPr>
        <b/>
        <sz val="10"/>
        <color theme="1"/>
        <rFont val="Arial"/>
        <family val="2"/>
      </rPr>
      <t xml:space="preserve">
</t>
    </r>
    <r>
      <rPr>
        <sz val="10"/>
        <color theme="1"/>
        <rFont val="Arial"/>
        <family val="2"/>
      </rPr>
      <t xml:space="preserve">
Recomendación: Mejorar la descripción del concepto de la nota contable, respecto de la conciliación, con el fin de dar claridad sobre la periodicidad mensual que corresponde. </t>
    </r>
  </si>
  <si>
    <r>
      <t xml:space="preserve">La División de Gestión Financiera con oficio 5.2-52.2/042 del 26/11/2021 remite el oficio 5.2-92.8/0861 del 23/11/2021 que refiere la solicitud estudio jurídico modificación Acuerdo 012 de 2018  a la Oficina Jurídica.
Con oficio 5.2-52.2/001 del 11/01/2022, la División de Gestión Financiera conplementó la evidencia, con las siguientes propuestas: 
*Instructivo Deterioro ANGE UNICAUCA 23dic2021.PDF
*Anexo Matriz Deterioro ANGE UNICAUCA 23dic2021.XLS
*Instructivo Deterioro CxC UNICAUCA 23dic2021.PDF
*Anexo Matriz Deterioro CxC UNICAUCA 23dic2021
*Certificación_Aprobación_Acuerdo_Actualización_Políticas_Contables.pdf
</t>
    </r>
    <r>
      <rPr>
        <sz val="10"/>
        <color theme="1"/>
        <rFont val="Arial"/>
        <family val="2"/>
      </rPr>
      <t>Observación OCI: 
Por lo anterior,</t>
    </r>
    <r>
      <rPr>
        <b/>
        <sz val="10"/>
        <color theme="1"/>
        <rFont val="Arial"/>
        <family val="2"/>
      </rPr>
      <t xml:space="preserve"> </t>
    </r>
    <r>
      <rPr>
        <sz val="10"/>
        <color theme="1"/>
        <rFont val="Arial"/>
        <family val="2"/>
      </rPr>
      <t xml:space="preserve">el avance pasa a un 80%.  El porcentaje restante queda sujeto a la formalización y publicación de las herramientas.
</t>
    </r>
  </si>
  <si>
    <r>
      <t>División de Gestión Financiera con oficio 5,2-52.2/042 del 26/11/2021 remite las siguientes evidencias:
concilicion mensual entre el reporte RFAE del sistema factura SQUID y los extractos bancarios de la cuenta 520371014 Gobernacion del Cauca, de enero a septiembre de 2021.  
La OCI valid</t>
    </r>
    <r>
      <rPr>
        <b/>
        <sz val="10"/>
        <color theme="1"/>
        <rFont val="Arial"/>
        <family val="2"/>
      </rPr>
      <t xml:space="preserve">a </t>
    </r>
    <r>
      <rPr>
        <sz val="10"/>
        <color theme="1"/>
        <rFont val="Arial"/>
        <family val="2"/>
      </rPr>
      <t>la evidencia presentada de los meses enero a septiembre, otorgando avance del 75%, el porcentaje restante queda sujeto al reporte de conciliación mensual de acuerdo a la unidad de medida.</t>
    </r>
  </si>
  <si>
    <r>
      <t xml:space="preserve">La División de Gestión Financiera con oficio 5.2-52.2/042 del 26/11/2021 remite el oficio 5.2-92.8/0861 del 23/11/2021 que refiere la solicitud estudio jurídico modificación Acuerdo 012 de 2018  a la Oficina Jurídica.
Con oficio 5.2-52.2/001 del 11/01/2022, la División de Gestión Financiera conplementó la evidencia, con las siguientes propuestas: 
*Instructivo Deterioro ANGE UNICAUCA 23dic2021.PDF
*Anexo Matriz Deterioro ANGE UNICAUCA 23dic2021.XLS
*Instructivo Deterioro CxC UNICAUCA 23dic2021.PDF
*Anexo Matriz Deterioro CxC UNICAUCA 23dic2021
*Certificación_Aprobación_Acuerdo_Actualización_Políticas_Contables.pdf
</t>
    </r>
    <r>
      <rPr>
        <sz val="10"/>
        <color theme="1"/>
        <rFont val="Arial"/>
        <family val="2"/>
      </rPr>
      <t xml:space="preserve">Observación OCI: 
Conforme a la unidad de medida que exige la implementación de las herramientas e instructivos, y considerando su documentación, la OCI asigna avance del 40%, sujeto al cumplimiento de la actividad anterior y al desarrollo integral de la unidad de medida.
</t>
    </r>
  </si>
  <si>
    <r>
      <t xml:space="preserve">La División de Gestión Financiera con oficio 5.2-52.2/042 del 26/11/2021 la "MATRIZ PARA AJUSTES DEUDORES"
Matriz - Columna  H-I y el Reporte [RCUCO-7] del SQUID. 
Con oficio 5.2-52.2/001 del 11/01/2022, la División de Gestión Financiera conplementó la evidencia, así: 
-Notas Contabilidad D924- 202100001 A 202100045
-Notas Contabilidad D924 -202100172 A 202100196
-Notas Contabilidad D924-202100121 A 202100172
-Notas Contabilidad D924-202100197 A 202100229
</t>
    </r>
    <r>
      <rPr>
        <sz val="10"/>
        <color theme="1"/>
        <rFont val="Arial"/>
        <family val="2"/>
      </rPr>
      <t xml:space="preserve">Observación OCI: 
Teniendo en cuenta que el universo de registros es indeterminado a la fecha, la OCI con base en la unidad de medida y en las notas contables suministradas, asigna avance del 80%. El porcentaje restante está sujeto a la continuidad  de la actividad, sobre la cual se verificará a través de una muestra representativa. 
</t>
    </r>
  </si>
  <si>
    <r>
      <t xml:space="preserve">La División de Gestión Financiera con oficio 5.2-52.2/042 del 26/11/2021:
 Matriz - Columna K-L
* Notas contables:
D924-202100053 de 01/09/2021
A
D924-202100120 de 01/09/2021
</t>
    </r>
    <r>
      <rPr>
        <b/>
        <sz val="10"/>
        <color theme="1"/>
        <rFont val="Arial"/>
        <family val="2"/>
      </rPr>
      <t xml:space="preserve">
</t>
    </r>
    <r>
      <rPr>
        <sz val="10"/>
        <color theme="1"/>
        <rFont val="Arial"/>
        <family val="2"/>
      </rPr>
      <t xml:space="preserve">La OCI valida las evidencias suministradas y el 80% de avance reportado. </t>
    </r>
  </si>
  <si>
    <r>
      <t xml:space="preserve">Con oficio 5-71.7/0991 del 26/11/2021 la Vicerrectoría Administrativa remite evidencias, así:
*REPORTE INTERESES CAUSADOS CORTE A 30 JUNIO 2021 
La División de Gestión Financiera con oficio 5.2-52.2/042 del 26/11/2021 remite la siguiente evidencia :
* Matriz para ajuste deudores columna H-I
</t>
    </r>
    <r>
      <rPr>
        <sz val="10"/>
        <color theme="1"/>
        <rFont val="Arial"/>
        <family val="2"/>
      </rPr>
      <t xml:space="preserve">La OCI valida las evidencias suministradas y el 80% de avance reportado. </t>
    </r>
  </si>
  <si>
    <r>
      <t xml:space="preserve">La División de Gestión Financiera con oficio 5.2-52.2/042 del 26/11/2021:
* Matriz - Columna  N-O.
* Notas contables:
D924-202100046 de 01/09/2021
D924-202100047 de 01/09/2021
D924-202100048 de 01/09/2021
D924-202100049 de 01/09/2021
D924-202100050 de 01/09/2021
D924-202100051 de 01/09/2021
D924-202100052 de 01/09/2021
</t>
    </r>
    <r>
      <rPr>
        <sz val="10"/>
        <color theme="1"/>
        <rFont val="Arial"/>
        <family val="2"/>
      </rPr>
      <t xml:space="preserve">La OCI valida las evidencias suministradas y el 80% de avance reportado. </t>
    </r>
    <r>
      <rPr>
        <b/>
        <u/>
        <sz val="10"/>
        <color theme="1"/>
        <rFont val="Arial"/>
        <family val="2"/>
      </rPr>
      <t xml:space="preserve">
</t>
    </r>
  </si>
  <si>
    <r>
      <t xml:space="preserve">Con oficio 5.2-52.2/0045 del 27/12/2021 la División de Gestión Financie remiten la siguiente evidencia: 
Hoja No. 14 del Acta 28 del 19 de noviembre de 2014 del Consejo Superior, suministrada por la Secretaria General. 
B. Comprobante de pago electrónico D611-201506856 del 29 de diciembre de 2015 por $ 274.140.585
C. Comprobante de egreso D613-201503434 del 30 de diciembre de 2015 por $ 350.359.415 y total  624.500.00. 
</t>
    </r>
    <r>
      <rPr>
        <sz val="10"/>
        <color theme="1"/>
        <rFont val="Arial"/>
        <family val="2"/>
      </rPr>
      <t xml:space="preserve">Observación OCI: </t>
    </r>
    <r>
      <rPr>
        <b/>
        <sz val="10"/>
        <color theme="1"/>
        <rFont val="Arial"/>
        <family val="2"/>
      </rPr>
      <t xml:space="preserve">
</t>
    </r>
    <r>
      <rPr>
        <sz val="10"/>
        <color theme="1"/>
        <rFont val="Arial"/>
        <family val="2"/>
      </rPr>
      <t xml:space="preserve">Con la evidencia suministrada no se logra desarrollar la unidad medida ni subsanar el hallazgo identificado por la CGR. 
</t>
    </r>
    <r>
      <rPr>
        <b/>
        <u/>
        <sz val="10"/>
        <color theme="1"/>
        <rFont val="Arial"/>
        <family val="2"/>
      </rPr>
      <t xml:space="preserve">
</t>
    </r>
    <r>
      <rPr>
        <sz val="10"/>
        <color theme="1"/>
        <rFont val="Arial"/>
        <family val="2"/>
      </rPr>
      <t>Avance sujeto al reporte de la evidencia que corresponda a la unidad de medida.</t>
    </r>
    <r>
      <rPr>
        <b/>
        <u/>
        <sz val="10"/>
        <color theme="1"/>
        <rFont val="Arial"/>
        <family val="2"/>
      </rPr>
      <t xml:space="preserve">
</t>
    </r>
    <r>
      <rPr>
        <sz val="10"/>
        <color theme="1"/>
        <rFont val="Arial"/>
        <family val="2"/>
      </rPr>
      <t xml:space="preserve">                                                              </t>
    </r>
  </si>
  <si>
    <r>
      <t>La División de Gestión Financiera con oficio 5.2-52.2/042 del 26/11/2021 remiten la siguiente evidencia: 
"MATRIZ PARA AJUSTES DEUDORES"
Matriz - Columna Q-R
La Vicerrectoría Administrativa remite con oficio 5-71.7/0991 del 26/11/2021: 
Oficio 5-84/ 0278 del 26/08/2021 de la Vicerrectoría Administrativa - Crédito y Cobranza, con asunto Solicitud de reportes "Otras  Cuentas por Cobrar". 
Reporte CRMT del Sistema Finanzas Plus - MATRIZ PARA AJUSTES DEUDORES.</t>
    </r>
    <r>
      <rPr>
        <b/>
        <sz val="10"/>
        <color theme="1"/>
        <rFont val="Arial"/>
        <family val="2"/>
      </rPr>
      <t xml:space="preserve"> 
</t>
    </r>
    <r>
      <rPr>
        <sz val="10"/>
        <color theme="1"/>
        <rFont val="Arial"/>
        <family val="2"/>
      </rPr>
      <t xml:space="preserve">
La OCI valida las evidencias suministradas y el 50% de avance reportado. 
</t>
    </r>
  </si>
  <si>
    <r>
      <t xml:space="preserve">La División de Gestión Financiera con oficio 5.2-52.2/042 del 26/11/2021 remiten la siguiente evidencia: 
Oficio 5.2-92.8/0861 del 23 de noviembre de 2021. 
Con oficio 5.2-52.2/001 del 11/01/2022, la División de Gestión Financiera conplementó la evidencia, con las siguientes propuestas: 
*Instructivo Deterioro ANGE UNICAUCA 23dic2021.PDF
*Anexo Matriz Deterioro ANGE UNICAUCA 23dic2021.XLS
*Instructivo Deterioro CxC UNICAUCA 23dic2021.PDF
*Anexo Matriz Deterioro CxC UNICAUCA 23dic2021
*Certificación_Aprobación_Acuerdo_Actualización_Políticas_Contables.pdf
</t>
    </r>
    <r>
      <rPr>
        <sz val="10"/>
        <color theme="1"/>
        <rFont val="Arial"/>
        <family val="2"/>
      </rPr>
      <t>Observación OCI:</t>
    </r>
    <r>
      <rPr>
        <b/>
        <sz val="10"/>
        <color theme="1"/>
        <rFont val="Arial"/>
        <family val="2"/>
      </rPr>
      <t xml:space="preserve"> 
</t>
    </r>
    <r>
      <rPr>
        <sz val="10"/>
        <color theme="1"/>
        <rFont val="Arial"/>
        <family val="2"/>
      </rPr>
      <t xml:space="preserve">Analizadas las evidencias conforme al cumplimiento de la Unidad de Medida, se estima avance del 50%. que corresponde a la propuesta de Acuerdo para ajustar las políticas contables. 
El avance pendiente está sujeto a la identificación de terceros y elaboración de las notas contables. </t>
    </r>
  </si>
  <si>
    <r>
      <t xml:space="preserve">La División de Gestión Financiera con oficio 5.2-52.2/042 del 26/11/2021 remite:
Correo electrónico del 13/09/2021 suscrito por la técnico administrativo de la División de Admisiones, Registro y Control Académico-DARCA, convocando a reunión a la División Financiera para atender el hallazgo 09 del Plan de Mejoramiento suscrito con CGR.  
Con oficio 5.2-52.2/001 del 11/01/2022, la División de Gestión Financiera conplementó la evidencia, así: 
*Acta 001 del 14-09-2021.
*Acta 002 del 16-09-2021. 
</t>
    </r>
    <r>
      <rPr>
        <sz val="10"/>
        <color theme="1"/>
        <rFont val="Arial"/>
        <family val="2"/>
      </rPr>
      <t xml:space="preserve">Observación OCI: </t>
    </r>
    <r>
      <rPr>
        <b/>
        <sz val="10"/>
        <color theme="1"/>
        <rFont val="Arial"/>
        <family val="2"/>
      </rPr>
      <t xml:space="preserve">
</t>
    </r>
    <r>
      <rPr>
        <sz val="10"/>
        <color theme="1"/>
        <rFont val="Arial"/>
        <family val="2"/>
      </rPr>
      <t>Considerando la evidencia y la unidad de medida, la OCI determina el desarrollo de la actividad de mejora, visible en la articulación de los equipos de la División de Gestión Financiera y de DARCA, por lo que se valida el avance propuesto del 40%. El porcentaje restante está sujeto a la designación del equipo.</t>
    </r>
  </si>
  <si>
    <r>
      <t xml:space="preserve">La División de Gestión Financiera con oficio 5.2-52.2/042 del 26/11/2021 remite:
Correo electrónico del 13/09/2021 suscrito por la técnico administrativo de la División de Admisiones, Registro y Control Académico-DARCA, convocando a reunión a la División Financiera para atender el hallazgo 09 del Plan de Mejoramiento suscrito con CGR.  
Con oficio 5.2-52.2/001 del 11/01/2022, la División de Gestión Financiera conplementó la evidencia, así: 
*Acta 001 del 14-09-2021.
*Acta 002 del 16-09-2021. 
</t>
    </r>
    <r>
      <rPr>
        <sz val="10"/>
        <color theme="1"/>
        <rFont val="Arial"/>
        <family val="2"/>
      </rPr>
      <t xml:space="preserve">Observación OCI: 
</t>
    </r>
    <r>
      <rPr>
        <b/>
        <sz val="10"/>
        <color theme="1"/>
        <rFont val="Arial"/>
        <family val="2"/>
      </rPr>
      <t xml:space="preserve">
</t>
    </r>
    <r>
      <rPr>
        <sz val="10"/>
        <color theme="1"/>
        <rFont val="Arial"/>
        <family val="2"/>
      </rPr>
      <t>Analizada la evidencia, la OCI identifica en las reuniones de trabajo compromisos para atender la actividad de mejoramiento, a tráves de un plan de trabajo con seguimiento permanente.
Considerando la unidad de medida, la OCI valida el avance propuesto del</t>
    </r>
    <r>
      <rPr>
        <b/>
        <sz val="10"/>
        <color theme="1"/>
        <rFont val="Arial"/>
        <family val="2"/>
      </rPr>
      <t xml:space="preserve"> 40%</t>
    </r>
    <r>
      <rPr>
        <sz val="10"/>
        <color theme="1"/>
        <rFont val="Arial"/>
        <family val="2"/>
      </rPr>
      <t>. El porcentaje restante está sujeto al desarrollo del plan de trabajo.</t>
    </r>
  </si>
  <si>
    <r>
      <t xml:space="preserve">Mediante oficio 5-71.7/0991 del 26/11/2021 la Vicerrectoría Administrativa remite  propuestas de modificación de las listas de chequeo a aplicar:
-PA-GA-5-OD-1 Lista de chequeo para aprendizaje, pasantia
-PA-GA-5-OD-1 Lista de chequeo para CPS
-PA-GA-5-OD-3 Lista de chequeo contrato de Consultoria e inerventoria mayores a 100 SMLMV LICITACIÓN
-PA-GA-5-OD-3 Lista de chequeo contrato de Compraventa de 0 hasta 100 SMLMV
-PA-GA-5-OD-3 Lista de chequeo contrato de Consultoria e interventoria de 0 hasta 100 SMLMV
-PA-GA-5-OD-3 Lista de chequeo contrato de Suministro de 0 hasta 100 SMMLV
-PA-GA-5-OD-3 Lista de chequeo contrato de obra mayores a 100 SMLMV LICITACIÓN
-PA-GA-5-OD-3 Lista de chequeo contrato de Suministro MAYOR A 100 LIITACIÓN
-PA-GA-5-OD-3 Lista de chequeo contrato obra de 0 a 100 SMLMV
</t>
    </r>
    <r>
      <rPr>
        <sz val="10"/>
        <color theme="1"/>
        <rFont val="Arial"/>
        <family val="2"/>
      </rPr>
      <t>Se concede un avance del 33% , sujeto a la formalización y posterior implementación. 
En la sesión de trabajo del 28/12/2021 la Vicerrectoría Administrativamanifestó que remitió la documentación para el trámite de publicación ante el Centro de Gestión de la Calidad y la Acreditación Institucional, sin embargo a la fecha no se visibiliza, por lo cual se compromete a impulsarla.</t>
    </r>
  </si>
  <si>
    <r>
      <t>El Área de Adquisiciones e Inventarios mediante correo electrónico scasanova@unicauca.edu.co del 25/11/2021, remiten proyecto de reforma a la Resolución 669 de 2005. 
La OCI revisó la propuesta, sin evidenciar el control técnico ejercido por la Oficina Jurídica, el cual es indispensable para la aprobación por la Rectoría. 
La OCI con base en las evidencias remitidas,</t>
    </r>
    <r>
      <rPr>
        <b/>
        <u/>
        <sz val="10"/>
        <color theme="1"/>
        <rFont val="Arial"/>
        <family val="2"/>
      </rPr>
      <t xml:space="preserve"> </t>
    </r>
    <r>
      <rPr>
        <sz val="10"/>
        <color theme="1"/>
        <rFont val="Arial"/>
        <family val="2"/>
      </rPr>
      <t xml:space="preserve">no asigna avance adicional, el cual está sujeto al trámite de revisión y aprobación de la Resolución 669 de 2005 y del Acuerdo 043 de 2002. 
Se mantiene el incumplimiento del plazo establecido con fecha límite al  30/12/2021. 
</t>
    </r>
  </si>
  <si>
    <t>Mediante oficio 5-71.7/0991 del 26/11/2021 la Vicerrectoría Administrativa remite matriz excel que relaciona concilación de información entre la los reporte generados por la División de Gestión Financiera y el Área de Contratación. 
Mediante oficio 5-71.7/0991 del 26/11/2021 la Vicerrectoría Administrativa remite matriz excel que relaciona concilación de información entre la los reporte generados por la División de Gestión Financiera y el Área de Contratación. 
La OCI confronta aleatoriamente la información reportada en el ABC por la Vicerrectoría Administrativa con el Sistema Finanzas Plus, así: 
1. Contrato 5.5-31.1/001 de 2021- CDP ABC D412-202100059 - CDP FINANZAS D412-202100059 por contrato y D412-202101262 por OTROSÍ - RDP FINANZAS D414-202100055 y  D414-202107292, El ABC no reporta el CDP del Otrosí, así como el RDP del contrato y Otrosí.
2. Contrato 5.5-31.1/002 de 2021- CDP I412-202100014- RDP I414-202100007, coincide con la información del sistema.
3. Contrato 5.5-31.1/003 de 2021- CDP I412-202100300- RDP I414-202100342, CDP del ABC coincide con la información del sistema, pero ABC no rerporta RDP.
4. Contrato 5.5-31.5/441 de 2021- CDP I412-202100118- RDP I414-202100155, coincide con la información del sistema.
5. Contrato 5.5-31.5/442 de 2021- CDP I412-202100119- RDP I414-202100156, coincide con la información del sistema.
6. Contrato 5.5-31.5/443 de 2021- CDP D412-202100683- RDP D414-202100907, coincide con la información del sistema.
7. Contrato 5.5-31.9/021 de 2021- CDP D412-202101438- RDP D414-202107655, coincide con la información del sistema.
8. Contrato 5.5-31.9/022 de 2021- CDP D412-202101224- RDP D414-202107921, coincide con la información del sistema.
9. Contrato 5.5-31.9/023 de 2021- CDP D412-202101918- RDP D414-202108105, coincide con la información del sistema.
Por lo anterior y teniendo en cuenta la unidad de medida, la OCI valida la información y asigna un avance del 75%.</t>
  </si>
  <si>
    <t xml:space="preserve">La Oficina de Control Interno verificó en el archivo del Área de Contratación de la Vicerrectoría Administrativa, la organización documental de los expedientes contractuales de las vigencias 2020 y 2021, encontrando algunos avances que por su baja proporción respecto del universo de contratos, requiere de la implementación de un plan de trabajo que permita avances representativos. Para el efecto se documentó el acta 2.6-1.60/01 del 17/01/2022, en la cual se deja constancia de lo evidenciado hasta la fecha. 
La Vicerrectoría Administrativa asume el compromiso a través de plan de trabajo de organizar el archivo con corte a febrero de 2022. </t>
  </si>
  <si>
    <r>
      <t xml:space="preserve">El Área de Adquisiciones e Inventarios mediante correo electrónico scasanova@unicauca.edu.co del 25/11/2021, remiten registros de actividades previas al proceso de registro de la vida útil e indicios de deterioro de bienes inmuebles no generadores de efectivo, relacionadas principalmente con capacitaciones e interlución con la compañía International Financial Accounting Solutions S.A.S. - IFAS. 
La OCI requiriio ampliar información con oficio 2.6-52.18/292 del 21/12/2021, con respuesta a través del correo electrónico del 20/12/2021, en el que se adjunta el Contrato de Consultoría  5.5-31.9/020 del 09/11/2021, el cual prevé en la segunda fase elaborar un diagnóstico para identificar los indicios de deterioro del valor de los activos y la documentación de un procedimiento para el calculo del deterioro del valor de los activos. 
La OCI no obtuvo evidencia respecto de los avances en la ejecución del contrato de consultoría, situación que impide validar el desarrollo de la unidad de medida.  Se advierte el incumplimiento en el plazo establecido con fecha límite al  31/12/2020. 
</t>
    </r>
    <r>
      <rPr>
        <sz val="10"/>
        <color theme="1"/>
        <rFont val="Arial"/>
        <family val="2"/>
      </rPr>
      <t xml:space="preserve">El avance está sujeto al reporte de evidencia relacionada con la ejecución del contrato de consultoría. </t>
    </r>
  </si>
  <si>
    <r>
      <t xml:space="preserve">La División de Gestión Financiera con oficio 5,2-52.2/042 del 26/11/2021 remite las siguientes evidencias:
Correo electrónico con oficio remisorio 5.2-92.8/0861 del 23 de noviembre de 2021.
Procedimiento PA-GA-5.2-PR-14 V1 Procedimientos Demandas, arbitrajes y conciliaciones interpuesta en contra de terceros. 
Se envió la propuesta de procedimiento para el registro de demandas, arbitrajes y conciliaciones extrajudiciales
interpuestas o radicadas por terceros en contra de la Universidad.
</t>
    </r>
    <r>
      <rPr>
        <sz val="10"/>
        <color theme="1"/>
        <rFont val="Arial"/>
        <family val="2"/>
      </rPr>
      <t xml:space="preserve">Observación OCI: </t>
    </r>
    <r>
      <rPr>
        <b/>
        <sz val="10"/>
        <color theme="1"/>
        <rFont val="Arial"/>
        <family val="2"/>
      </rPr>
      <t xml:space="preserve">
</t>
    </r>
    <r>
      <rPr>
        <sz val="10"/>
        <color theme="1"/>
        <rFont val="Arial"/>
        <family val="2"/>
      </rPr>
      <t>Por lo anterior, el avance pasa a un 90%.  El porcentaje restante queda sujeto a la publicación del procedimiento en el programa LVMEN.</t>
    </r>
  </si>
  <si>
    <r>
      <t xml:space="preserve">El Área de Adquisiciones e Inventarios con correo electrónico scasanova@unicauca.edu.co del 25/11/2021, reporta los avances corte diciembre 2021, informando sobre la publicación del procedimiento PA-GA-5.4.1-PR-18 del 12/11/2020, el cual se encuentra formalizado en el Sistema de Gestión de la Calidad en su programa Lvmen. 
Respecto de la implementación u operación, no se reporta avance en la actividad de la fase de verificar en cuanto al seguimiento a los contratos de comodatos vigentes, en concordancia con el reporte al  primer semestre 2021 en lo relativo al oficio 8.2.14-92 /005 del 01/02/2021. 
</t>
    </r>
    <r>
      <rPr>
        <sz val="10"/>
        <color indexed="8"/>
        <rFont val="Arial"/>
        <family val="2"/>
      </rPr>
      <t xml:space="preserve">No se asigna avance adicional. </t>
    </r>
  </si>
  <si>
    <r>
      <t xml:space="preserve">Se adjunta copia de los correos electrónicos de la Ing. Lida Cristina Ángel Peña, cuyo asunto es la liquidación del contrato de consultoría 5-31.9/029 de 2016 del contratista Bernardo José Delgado, dirigidos a la Vicerrectoría Administrativa,  en ellos se observa la revisión de los documentos para trámite de liquidación y pago final así como el informe de justificación. 
También  se registra  la entrega de las carpetas de supervisión de los contratos de consultoría y de obra en sus 3 tomos. 
Con base en la evidencia precitada, la OCI observa el desarrollo de la actividad de mejoramiento y su unidad de medida, con lo que asigna un avance del 70% y el % faltante a la verificación física y aleatoria al archivo de gestión contractual , para lo cual,  la OCI gestionará la autorización. 
La Oficina de Control Interno verificó en el archivo del Área de Contratación de la Vicerrectoría Administrativa, la organización documental de los expedientes contractuales de las vigencias 2020 y 2021, encontrando algunos avances que por su baja proporción respecto del universo de contratos, requiere de la implementación de un plan de trabajo que permita avances representativos. Para el efecto se documentó el acta 2.6-1.60/01 del 17/01/2022, en la cual se deja constancia de lo evidenciado hasta la fecha. 
La Vicerrectoría Administrativa asume el compromiso a través de plan de trabajo de organizar el archivo con corte a febrero de 2022.
Se mantiene el avance asignado corte junio 2021.  
</t>
    </r>
    <r>
      <rPr>
        <b/>
        <sz val="9"/>
        <color rgb="FFFF0000"/>
        <rFont val="Arial"/>
        <family val="2"/>
      </rPr>
      <t/>
    </r>
  </si>
  <si>
    <r>
      <t xml:space="preserve">La División de Gestión Financiera con oficio 5,2-52.2/042 del 26/11/2021 remite las siguientes evidencias:
1. Oficio 5.2-92.8/0495 del 09/06/2021 de solicitud de integración webservice del aplicativo SQUID con el software de Thomas Gregg de la Gobernación del Cauca para la expedición de las facturas electrónicas por laestampilla Universidad del Cauca 180 años. 
 2.oficio 5.2-92.8/0596 Popayán, 22 de julio de 2021, Dr. Jose Reymir Ojeda,                                    
 3.Oficio 5.2-92.8/691 08 de septiembre de 2021, Dr Jose y Fredy, reitera a la Vicerrectoría Administrativa la solicitud de integración de software.                    
4.Correo de fecha 19 nov 2021 Tics -Instalacion Squid para pruebas - Banco Davivienda.       
 5.Reunion integración vía Webservice, Reunion integración vía Webservice. </t>
    </r>
    <r>
      <rPr>
        <sz val="10"/>
        <color theme="1"/>
        <rFont val="Arial"/>
        <family val="2"/>
      </rPr>
      <t xml:space="preserve">
6.   Instructivo Web Service para estampilla       
Observación OCI: 
Las evidencias reportan las actividades tendientes a la integración de los software, no obstante, no se logra determinar el reporte de facturación de estampillas a través del sistema. 
</t>
    </r>
  </si>
  <si>
    <r>
      <t>Con oficio 5-71.7/0991 del 26/11/2021 la Vicerrectoría Administrativa remite evidencias sobre la correción del hallazgo de las cuentas por cobrar del 14/06/2019 con SIGLO DEL HOMBRE EDITORES S.A, del  4/06/2019 con Hipertexto Ltda y del 5/08/2019 y 14/08/2019 con CHANNEL PLANET S.A.S, sin evidenciar los registros de conciliación y seguimiento a las cuentas por cobrar posteriores, objeto   de la acción mejoradora. 
Reporte movimiento - Matriz para ajuste de deudores - se relaciona con el punto 7 del PM CGR 2020--&gt; por analizar</t>
    </r>
    <r>
      <rPr>
        <b/>
        <sz val="10"/>
        <color rgb="FFFF0000"/>
        <rFont val="Arial"/>
        <family val="2"/>
      </rPr>
      <t xml:space="preserve">
</t>
    </r>
  </si>
  <si>
    <r>
      <t xml:space="preserve">Corte II semestre 2021: Con oficio 5-.71.7/0991 del 26/11/2021 la Vicerrectoría Administrativa reportó el avance en la ejecución del Plan de Mejormaiento  adjuntando el Acta No. 2.4-71.10/887 del 02/08/2021 asunto-Modificación de productos e indicadores y metas proyectos PMUA Vicerrectoría Admintrativa.
La OCI en el  análisis a la evidencia reportada determina que ésta no apunta a la unidad de medida establecida  "PMUA reformulado".
por lo tanto, no asigna avance adicional; considerando que no se ha remitido el PMUA reformulado y no se ha surtido el procedimiento aprobatorio que le corresponde.
Mediante correo electrónico del 30/12/2021 emitido por viceadm@unicauca.edu.co, la Vicerrectoría Administrativa complementó la información relacionada con la modificación al PMUA: Acta 2.4-71.10/887 del 02/08/2021, correo electrónico desde la cuenta vcuellarp@unicauca.edu.co a lmoriones@unicauca.edu.co en la que se informa sobre la actualización del PMUA y la ficha resumen FOR43 con los ajustes respectivos.
</t>
    </r>
    <r>
      <rPr>
        <b/>
        <sz val="10"/>
        <color theme="1"/>
        <rFont val="Arial"/>
        <family val="2"/>
      </rPr>
      <t xml:space="preserve">Observación OCI:
</t>
    </r>
    <r>
      <rPr>
        <sz val="10"/>
        <color theme="1"/>
        <rFont val="Arial"/>
        <family val="2"/>
      </rPr>
      <t xml:space="preserve">Del análisis a la información reportada se determina que existe desarticulación entre las variables que integran el proyecto, por ejemplo: 
Proyecto:"Desarrollo de construcciones nuevas"
Nuevo producto: "Viabilizaciones para construcciones nuevas y obras civiles"
Nuevo Indicador: "No. de recursos nuevos viabilizados para construcciones nuevas y obras civiles"
Meta: "39"
En sesión de trabajo del 12/01/2022, la Oficina de Planeación y Desarrollo Institucional asumió el compromiso de ajustar el Acta 2.4-71.10/887 del 02/08/2021 y el PMUA, con término de entrega a la OCI al lunes 17/01/2022.
</t>
    </r>
  </si>
  <si>
    <r>
      <t xml:space="preserve">
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Formato PE-GE-5-FOR-46, que consolida los resultados de la supervisión a los contratos de obra.
Observación OCI:
El procedimiento PE-GE-2.4-PR-18, no relaciona en el contenido, los formatos PE-GE.2.4-FOR-51 y PE GE 2.4-FOR 52.
Los procedimientos documentados de contratación de la Universidad, no incluyen en su contenido el Formato PE-GE-5-FOR-46, que consolida los resultados de la supervisión a los contratos de obra y  el instructivo  PA-GA-5-IN- 4, para el Diligenciamiento del Formato de Supervisión de Obra, Interventoría, Consultoría y Compraventa.
Recomendación: Socializar las herrmientas para una correcta aplicación.
Mediante correo electrónico del 30/12/2021 emitido por viceadm@unicauca.edu.co, la Vicerrectoría Administrativa remitieron oficio No. 5-92.8/1080 del 29/12/2021 dirigido al Centro de Gestión de la Calidad y la Acreditación Institucional para la inclusión de la herramienta en los procedimientos a aplicar
</t>
    </r>
    <r>
      <rPr>
        <sz val="9"/>
        <color theme="1"/>
        <rFont val="Arial"/>
        <family val="2"/>
      </rPr>
      <t>Se concede un avance del 85%, sujeto a la actualización de los procedimientos y a la evidencia de implementación.</t>
    </r>
  </si>
  <si>
    <r>
      <t xml:space="preserve">
La OPDI reportó corte junio del 2021 la documentación de las herramientas lista de chequeo, procedimiento PE-GE-2.4-PR-18, formato PE-GE.2.4-FOR-51 y PE GE 2.4-FOR 52 como instrumentos referentes para la fase del planear. La Vicerrectoría Administrativa con oficio 5-.71.7/0991 del 26/11/2021 corte segundo semestre 2021, reporta el Formato PE-GE-5-FOR-46, que consolida los resultados de la supervisión a los contratos de obra.
Observación OCI:
El procedimiento PE-GE-2.4-PR-18, no relaciona en el contenido, los formatos PE-GE.2.4-FOR-51 y PE GE 2.4-FOR 52.
Los procedimientos documentados de contratación de la Universidad, no incluyen en su contenido el Formato PE-GE-5-FOR-46, que consolida los resultados de la supervisión a los contratos de obra y  el instructivo  PA-GA-5-IN- 4, para el Diligenciamiento del Formato de Supervisión de Obra, Interventoría, Consultoría y Compraventa.
Recomendación: Socializar las herrmientas para una correcta aplicación.
Mediante correo electrónico del 30/12/2021 emitido por viceadm@unicauca.edu.co, la Vicerrectoría Administrativa remitieron oficio No. 5-92.8/1080 del 29/12/2021 dirigido al Centro de Gestión de la Calidad y la Acreditación Institucional para la inclusión de la herramienta en los procedimientos a aplicar
</t>
    </r>
    <r>
      <rPr>
        <sz val="10"/>
        <color theme="1"/>
        <rFont val="Arial"/>
        <family val="2"/>
      </rPr>
      <t>Se concede un avance del 85%, sujeto a la actualización de los procedimientos y a la evidencia de implementación.</t>
    </r>
  </si>
  <si>
    <r>
      <t xml:space="preserve">La Vicerrectoría Administrativa con oficio 5-71.7/464 del 13/05/2021, remite las bases de datos de los archivos digitales relacionados con los tipos documentales del Área de Contratación. El avance porcentual pendiente se sustenta en la organización integral del archivo digital y en el físico. 
</t>
    </r>
    <r>
      <rPr>
        <b/>
        <sz val="10"/>
        <color rgb="FFFF0000"/>
        <rFont val="Arial"/>
        <family val="2"/>
      </rPr>
      <t xml:space="preserve">
</t>
    </r>
    <r>
      <rPr>
        <sz val="10"/>
        <rFont val="Arial"/>
        <family val="2"/>
      </rPr>
      <t xml:space="preserve">La Oficina de Control Interno verificó en el archivo del Área de Contratación de la Vicerrectoría Administrativa, la organización documental de los expedientes contractuales de las vigencias 2020 y 2021, encontrando algunos avances que por su baja proporción respecto del universo de contratos, requiere de la implementación de un plan de trabajo que permita avances representativos. Para el efecto se documentó el acta 2.6-1.60/01 del 17/01/2022, en la cual se deja constancia de lo evidenciado hasta la fecha. 
La Vicerrectoría Administrativa asume el compromiso a través de plan de trabajo de organizar el archivo con corte a febrero de 2022.
Se mantiene el avance asignado corte junio 2021.  </t>
    </r>
  </si>
  <si>
    <r>
      <t xml:space="preserve">El Área de Adquisiciones e Inventarios mediante correo electrónico scasanova@unicauca.edu.co, reporta con con corte al 12/11/2021 9.678 bienes marcados, 1922 adicionales respecto del primer semestre 2021;  así
Activos tags RDID duros:4.956. Aumentó 728
Activos rotulados:  775. Aumentó 367. 
Activos tag RFID blando: 1.945. Aumentó 228
Controlado tag RFID blando: 1.530. Aumentó 384
Controlado rotulados:  472. Aumentó 215
La OCI solicitó al Área de Adquisiciones con oficio 2.6-52.18/292 del 21/12/2022 especificar el universo de bienes objeto de marcación, sin obtener respuesta sobre el asunto en particular, por lo que se conserva al avance asignado con corte a junio de 2021. </t>
    </r>
    <r>
      <rPr>
        <b/>
        <sz val="10"/>
        <color rgb="FFFF0000"/>
        <rFont val="Arial"/>
        <family val="2"/>
      </rPr>
      <t xml:space="preserve">
</t>
    </r>
    <r>
      <rPr>
        <sz val="10"/>
        <color theme="1"/>
        <rFont val="Arial"/>
        <family val="2"/>
      </rPr>
      <t xml:space="preserve">
</t>
    </r>
  </si>
  <si>
    <r>
      <rPr>
        <sz val="10"/>
        <rFont val="Arial"/>
        <family val="2"/>
      </rPr>
      <t xml:space="preserve">La División de Gestión de la Cultura con oficio 7.92/187 del 22/07/2021, informó los avances logrados con corte al 30 de junio de 2021, entre los que se destacan los siguientes evidenciables: 
Se vincula una profesional en antropología y arqueología con el CPS 5.5-31.5/331 de 2021, quien apoyará el diagnóstico para el traslado, protección, seguimiento y salvaguarda de las piezas patrimoniales albergadas en las bóvedas de la curia de Popayán y, con CPS 5.5-31.5/307 de 2021 se vinculo a una persona con experiencia en asistencia administrativa en procesos de cultura y patrimoniales, quien realizará el proceso de revisión, verificación y sistematización de inventarios patrimoniales custodiados por la Universidad del Cauca albergados en la Casa Museo Mosquera. 
Se evidencia la actualización del instructivo "PA-GU-7.2-IN-1 Actualización de los registros e inventarios de las colecciones museográficas" y, la creación de la "Ficha Patrimonial y Formato Etiqueta caja normalizada". </t>
    </r>
    <r>
      <rPr>
        <sz val="10"/>
        <color rgb="FFFF0000"/>
        <rFont val="Arial"/>
        <family val="2"/>
      </rPr>
      <t xml:space="preserve">
</t>
    </r>
    <r>
      <rPr>
        <sz val="10"/>
        <color theme="1"/>
        <rFont val="Arial"/>
        <family val="2"/>
      </rPr>
      <t xml:space="preserve">La OCI requirió a la Vicerrectoría de Cultura y Bienestar reportar la información 2.6-52.18/259 del 10/11/2021, con respuesta del 17/01/2022 a través del oficio 7.2-92.8/017, en el que no se reportan avance del plan de mejoramiento suscrito con la CGR. </t>
    </r>
    <r>
      <rPr>
        <b/>
        <sz val="10"/>
        <color rgb="FFFF0000"/>
        <rFont val="Arial"/>
        <family val="2"/>
      </rPr>
      <t xml:space="preserve">
</t>
    </r>
    <r>
      <rPr>
        <sz val="10"/>
        <color rgb="FFFF0000"/>
        <rFont val="Arial"/>
        <family val="2"/>
      </rPr>
      <t xml:space="preserve">
</t>
    </r>
  </si>
  <si>
    <r>
      <t xml:space="preserve">La División de Gestión de la Cultura informó respecto del documento diagnóstico de los bienes patrimoniales custodiados por la Arquidiócesis de Popayán, sobre lo cual se presenta el estado de actual de los bienes y las alternativas de solución para la corrección del hallazgo idenficado por la Contraloría General de la República-CGR. 
Sujeto al avance en la actividad anterior. 
</t>
    </r>
    <r>
      <rPr>
        <sz val="10"/>
        <color theme="1"/>
        <rFont val="Arial"/>
        <family val="2"/>
      </rPr>
      <t xml:space="preserve">La OCI requirió a la Vicerrectoría de Cultura y Bienestar reportar la información 2.6-52.18/259 del 10/11/2021, con respuesta del 17/01/2022 a través del oficio 7.2-92.8/017, en el que no se reportan avance del plan de mejoramiento suscrito con la CGR. 
</t>
    </r>
    <r>
      <rPr>
        <b/>
        <sz val="10"/>
        <color rgb="FFFF0000"/>
        <rFont val="Arial"/>
        <family val="2"/>
      </rPr>
      <t xml:space="preserve">
</t>
    </r>
  </si>
  <si>
    <r>
      <t xml:space="preserve">Corte diciembre 2020, la Vicerrectoría Académica informó: </t>
    </r>
    <r>
      <rPr>
        <i/>
        <sz val="10"/>
        <color indexed="8"/>
        <rFont val="Arial"/>
        <family val="2"/>
      </rPr>
      <t xml:space="preserve">"Se adoptan las siguientes medidas: 1. Recopilación en archivo Drive los certificados electorales.  2. Revisión y verificación del reporte enviado por los coordiandores de posgrados. 3. Solicitar al coordinador de programa los adjuntos al reporte de solicitud de generación de recibo de matricula. 3. Pendiente el ordenamiento de los soportes de certificación electoral para su organización por periodos academicos"
</t>
    </r>
    <r>
      <rPr>
        <sz val="10"/>
        <color indexed="8"/>
        <rFont val="Arial"/>
        <family val="2"/>
      </rPr>
      <t xml:space="preserve">Observación OCI: se asigna avance en cuanto a las actividades aplicadas, por cuanto conducen a desarrollar la acción de mejoramiento, no obstante se requiere formalizar el control de tal manera que asegure su efecitivdad y permanencia en el tiempo.  
Ante requerimiento CGR, en reunión junio 2021 se concluyó que se cuenta con una propuesta de procedimiento documentado liquidación de derechos básicos de matrícula ajustada. Pasó del 50% al 90%. 
Con oficio 2.6-52.18/005 del 17/01/2022 la OCI reiteró requerimiento de avance a la División de Admisiones, Registro y Control Académico-DARCA, con respuesta del 20/01/2022 desde la cuenta electrónica slcolina@unicauca.edu.co, que informan sobre la aprobación del procedimiento de verificación de descuento por concepto de voto para programas de posgrado, el cual se encuentra pendiente de publicación. La OCI no asigna avance adicional, por cuando el porcentaje pendiente está sujeto a la publicación del procedimiento. </t>
    </r>
  </si>
  <si>
    <r>
      <t xml:space="preserve">Corte diciembre 2020, la Vicerrectoría Académica informó: </t>
    </r>
    <r>
      <rPr>
        <i/>
        <sz val="10"/>
        <color indexed="8"/>
        <rFont val="Arial"/>
        <family val="2"/>
      </rPr>
      <t xml:space="preserve">"Se adoptan las siguientes medidas: 1. Recopilación en archivo Drive los certificados electorales.  2. Revisión y verificación del reporte enviado por los coordiandores de posgrados. 3. Solicitar al coordinador de programa los adjuntos al reporte de solicitud de generación de recibo de matricula. 3. Pendiente el ordenamiento de los soportes de certificación electoral para su organización por periodos academicos"
</t>
    </r>
    <r>
      <rPr>
        <sz val="10"/>
        <color indexed="8"/>
        <rFont val="Arial"/>
        <family val="2"/>
      </rPr>
      <t xml:space="preserve">Observación OCI: se asigna avance en cuanto a las actividades aplicadas, por cuanto conducen a desarrollar la acción de mejoramiento, no obstante se requiere formalizar el control de tal manera que asegure su efecitivdad y permanencia en el tiempo.  
Ante requerimiento CGR, en reunión junio 2021 se concluyó que se cuenta con una propuesta de procedimiento documentado para la verificación de certificado electoral, que permite una  liquidación de derechos básicos de matrícula ajustada. Pasó del 50% al 90%. 
Con oficio 2.6-52.18/005 del 17/01/2022 la OCI reiteró requerimiento de avance a la División de Admisiones, Registro y Control Académico-DARCA, con respuesta del 20/01/2022 desde la cuenta electrónica slcolina@unicauca.edu.co, que informan sobre la aprobación del procedimiento de verificación de descuento por concepto de voto para programas de posgrado, el cual se encuentra pendiente de publicación. La OCI no asigna avance adicional, por cuando el porcentaje pendiente está sujeto a la publicación del procedimiento. </t>
    </r>
  </si>
  <si>
    <t>La Oficina de Control interno-OCI, requirió a la División de Admisiones, Registro y Control Académico con oficio  2.6-52.18/094 del 21/04/2021 avance sobre el cumplimiento de esta actividad, sin recibir respuesta a la fecha. 
En reunión de trabajo  junio 2021 ante requerimiento de la CGR se concluyó: El sistema de información SIMCA cuenta con un módulo de consulta para la verificación de los descuentos aplicados a los factores de matrícula financiera y uno de corrección para reducir razonablemente el riesgo de emisión de boletas con errores.
Con oficio 2.6-52.18/005 del 17/01/2022 la OCI reiteró requerimiento de avance a la División de Admisiones, Registro y Control Académico-DARCA, con respuesta del 20/01/2022 desde la cuenta electrónica slcolina@unicauca.edu.co, que no suministra información adicional sobre el desarrollo de la actividad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</si>
</sst>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1"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0"/>
      <color indexed="8"/>
      <name val="Arial"/>
      <family val="2"/>
    </font>
    <font>
      <b/>
      <sz val="10"/>
      <color indexed="8"/>
      <name val="Arial"/>
      <family val="2"/>
    </font>
    <font>
      <sz val="10"/>
      <name val="Arial"/>
      <family val="2"/>
    </font>
    <font>
      <b/>
      <sz val="12"/>
      <name val="Arial Narrow"/>
      <family val="2"/>
    </font>
    <font>
      <sz val="9"/>
      <color theme="1"/>
      <name val="Arial"/>
      <family val="2"/>
    </font>
    <font>
      <b/>
      <sz val="9"/>
      <color rgb="FFFF0000"/>
      <name val="Arial"/>
      <family val="2"/>
    </font>
    <font>
      <b/>
      <sz val="10"/>
      <name val="Arial"/>
      <family val="2"/>
    </font>
    <font>
      <i/>
      <sz val="10"/>
      <color indexed="8"/>
      <name val="Arial"/>
      <family val="2"/>
    </font>
    <font>
      <b/>
      <sz val="10"/>
      <color rgb="FFFF0000"/>
      <name val="Arial"/>
      <family val="2"/>
    </font>
    <font>
      <sz val="10"/>
      <color indexed="8"/>
      <name val="Arial Narrow"/>
      <family val="2"/>
    </font>
    <font>
      <b/>
      <sz val="10"/>
      <color indexed="8"/>
      <name val="Arial Narrow"/>
      <family val="2"/>
    </font>
    <font>
      <b/>
      <sz val="10"/>
      <color rgb="FFFF0000"/>
      <name val="Arial Narrow"/>
      <family val="2"/>
    </font>
    <font>
      <sz val="10"/>
      <name val="Arial Narrow"/>
      <family val="2"/>
    </font>
    <font>
      <b/>
      <sz val="10"/>
      <color theme="1"/>
      <name val="Arial"/>
      <family val="2"/>
    </font>
    <font>
      <sz val="10"/>
      <color theme="1"/>
      <name val="Arial"/>
      <family val="2"/>
    </font>
    <font>
      <b/>
      <u/>
      <sz val="10"/>
      <color theme="1"/>
      <name val="Arial"/>
      <family val="2"/>
    </font>
    <font>
      <sz val="10"/>
      <color rgb="FFFF000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6" fillId="0" borderId="0"/>
    <xf numFmtId="0" fontId="1" fillId="0" borderId="0"/>
  </cellStyleXfs>
  <cellXfs count="35">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6" fillId="0" borderId="3" xfId="0" applyNumberFormat="1" applyFont="1" applyFill="1" applyBorder="1" applyAlignment="1" applyProtection="1">
      <alignment horizontal="justify" vertical="center" wrapText="1"/>
      <protection locked="0"/>
    </xf>
    <xf numFmtId="0" fontId="6" fillId="4" borderId="3" xfId="0" applyNumberFormat="1" applyFont="1" applyFill="1" applyBorder="1" applyAlignment="1" applyProtection="1">
      <alignment horizontal="justify" vertical="center" wrapText="1"/>
      <protection locked="0"/>
    </xf>
    <xf numFmtId="1" fontId="7" fillId="0" borderId="3" xfId="1" applyNumberFormat="1" applyFont="1" applyFill="1" applyBorder="1" applyAlignment="1">
      <alignment horizontal="center" vertical="center" wrapText="1"/>
    </xf>
    <xf numFmtId="0" fontId="0" fillId="0" borderId="3" xfId="0" applyFill="1" applyBorder="1" applyAlignment="1" applyProtection="1">
      <alignment horizontal="justify" vertical="center" wrapText="1"/>
      <protection locked="0"/>
    </xf>
    <xf numFmtId="164" fontId="0" fillId="0" borderId="3" xfId="0" applyNumberFormat="1" applyFill="1" applyBorder="1" applyAlignment="1" applyProtection="1">
      <alignment horizontal="center" vertical="center"/>
      <protection locked="0"/>
    </xf>
    <xf numFmtId="0" fontId="6" fillId="0" borderId="3" xfId="0" applyFont="1" applyFill="1" applyBorder="1" applyAlignment="1" applyProtection="1">
      <alignment horizontal="justify" vertical="center" wrapText="1"/>
      <protection locked="0"/>
    </xf>
    <xf numFmtId="0" fontId="13" fillId="0" borderId="3" xfId="0" applyFont="1" applyFill="1" applyBorder="1" applyAlignment="1">
      <alignment horizontal="justify" vertical="top" wrapText="1"/>
    </xf>
    <xf numFmtId="0" fontId="13" fillId="0" borderId="3" xfId="0" applyFont="1" applyFill="1" applyBorder="1" applyAlignment="1">
      <alignment horizontal="justify" vertical="center" wrapText="1"/>
    </xf>
    <xf numFmtId="0" fontId="14" fillId="0" borderId="3" xfId="0" applyFont="1" applyFill="1" applyBorder="1" applyAlignment="1">
      <alignment horizontal="justify" vertical="top" wrapText="1"/>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3" borderId="3" xfId="0" applyFill="1" applyBorder="1" applyAlignment="1" applyProtection="1">
      <alignment vertical="center"/>
      <protection locked="0"/>
    </xf>
    <xf numFmtId="0" fontId="4" fillId="4" borderId="3" xfId="0" applyFont="1" applyFill="1" applyBorder="1" applyAlignment="1">
      <alignment horizontal="justify" vertical="center" wrapText="1"/>
    </xf>
    <xf numFmtId="0" fontId="0" fillId="0" borderId="3" xfId="0" applyBorder="1"/>
    <xf numFmtId="0" fontId="6" fillId="0" borderId="3" xfId="0" applyFont="1" applyFill="1" applyBorder="1" applyAlignment="1">
      <alignment horizontal="justify" vertical="center" wrapText="1"/>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164" fontId="6" fillId="0" borderId="3" xfId="0" applyNumberFormat="1" applyFont="1" applyFill="1" applyBorder="1" applyAlignment="1" applyProtection="1">
      <alignment horizontal="center" vertical="center" wrapText="1"/>
      <protection locked="0"/>
    </xf>
    <xf numFmtId="0" fontId="0" fillId="3" borderId="5"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4" fillId="0" borderId="3" xfId="0" applyFont="1" applyFill="1" applyBorder="1" applyAlignment="1">
      <alignment horizontal="center" vertical="center" wrapText="1"/>
    </xf>
    <xf numFmtId="0" fontId="0" fillId="0" borderId="3" xfId="0"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164" fontId="6" fillId="0" borderId="3" xfId="0" applyNumberFormat="1" applyFont="1" applyFill="1" applyBorder="1" applyAlignment="1" applyProtection="1">
      <alignment horizontal="center" vertical="center"/>
      <protection locked="0"/>
    </xf>
    <xf numFmtId="0" fontId="6" fillId="0" borderId="3" xfId="0" applyFont="1" applyFill="1" applyBorder="1" applyAlignment="1">
      <alignment horizontal="justify" vertical="center"/>
    </xf>
    <xf numFmtId="9" fontId="6" fillId="0" borderId="3" xfId="0" applyNumberFormat="1" applyFont="1" applyFill="1" applyBorder="1" applyAlignment="1" applyProtection="1">
      <alignment horizontal="center" vertical="center"/>
      <protection locked="0"/>
    </xf>
    <xf numFmtId="0" fontId="20" fillId="0" borderId="3" xfId="0" applyFont="1" applyFill="1" applyBorder="1" applyAlignment="1" applyProtection="1">
      <alignment horizontal="justify" vertical="center" wrapText="1"/>
      <protection locked="0"/>
    </xf>
    <xf numFmtId="0" fontId="2" fillId="2" borderId="1" xfId="0" applyFont="1" applyFill="1" applyBorder="1" applyAlignment="1">
      <alignment horizontal="center" vertical="center"/>
    </xf>
    <xf numFmtId="0" fontId="0" fillId="0" borderId="0" xfId="0"/>
  </cellXfs>
  <cellStyles count="4">
    <cellStyle name="Normal" xfId="0" builtinId="0"/>
    <cellStyle name="Normal 10" xfId="2"/>
    <cellStyle name="Normal 4 2 7" xfId="3"/>
    <cellStyle name="Normal 5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3"/>
  <sheetViews>
    <sheetView tabSelected="1" topLeftCell="J24" zoomScale="80" zoomScaleNormal="80" workbookViewId="0">
      <selection activeCell="O24" sqref="O24"/>
    </sheetView>
  </sheetViews>
  <sheetFormatPr baseColWidth="10" defaultColWidth="9.1796875" defaultRowHeight="14.5" x14ac:dyDescent="0.35"/>
  <cols>
    <col min="2" max="2" width="16" customWidth="1"/>
    <col min="3" max="3" width="40.1796875" customWidth="1"/>
    <col min="4" max="4" width="33.54296875" customWidth="1"/>
    <col min="5" max="5" width="63.453125" customWidth="1"/>
    <col min="6" max="6" width="24" customWidth="1"/>
    <col min="7" max="7" width="36.08984375" customWidth="1"/>
    <col min="8" max="8" width="31" customWidth="1"/>
    <col min="9" max="9" width="36" customWidth="1"/>
    <col min="10" max="10" width="47" customWidth="1"/>
    <col min="11" max="11" width="35" hidden="1" customWidth="1"/>
    <col min="12" max="12" width="40" hidden="1" customWidth="1"/>
    <col min="13" max="13" width="36" hidden="1" customWidth="1"/>
    <col min="14" max="14" width="46" customWidth="1"/>
    <col min="15" max="15" width="99.90625"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390</v>
      </c>
    </row>
    <row r="5" spans="1:15" x14ac:dyDescent="0.35">
      <c r="B5" s="1" t="s">
        <v>6</v>
      </c>
      <c r="C5" s="2">
        <v>44561</v>
      </c>
    </row>
    <row r="6" spans="1:15" x14ac:dyDescent="0.35">
      <c r="B6" s="1" t="s">
        <v>7</v>
      </c>
      <c r="C6" s="1">
        <v>6</v>
      </c>
      <c r="D6" s="1" t="s">
        <v>8</v>
      </c>
    </row>
    <row r="8" spans="1:15" x14ac:dyDescent="0.35">
      <c r="A8" s="1" t="s">
        <v>9</v>
      </c>
      <c r="B8" s="33" t="s">
        <v>10</v>
      </c>
      <c r="C8" s="34"/>
      <c r="D8" s="34"/>
      <c r="E8" s="34"/>
      <c r="F8" s="34"/>
      <c r="G8" s="34"/>
      <c r="H8" s="34"/>
      <c r="I8" s="34"/>
      <c r="J8" s="34"/>
      <c r="K8" s="34"/>
      <c r="L8" s="34"/>
      <c r="M8" s="34"/>
      <c r="N8" s="34"/>
      <c r="O8" s="34"/>
    </row>
    <row r="9" spans="1:15" x14ac:dyDescent="0.35">
      <c r="C9" s="1">
        <v>4</v>
      </c>
      <c r="D9" s="1">
        <v>8</v>
      </c>
      <c r="E9" s="1">
        <v>12</v>
      </c>
      <c r="F9" s="1">
        <v>16</v>
      </c>
      <c r="G9" s="1">
        <v>20</v>
      </c>
      <c r="H9" s="1">
        <v>24</v>
      </c>
      <c r="I9" s="1">
        <v>28</v>
      </c>
      <c r="J9" s="1">
        <v>31</v>
      </c>
      <c r="K9" s="1">
        <v>32</v>
      </c>
      <c r="L9" s="1">
        <v>36</v>
      </c>
      <c r="M9" s="1">
        <v>40</v>
      </c>
      <c r="N9" s="1">
        <v>44</v>
      </c>
      <c r="O9" s="1">
        <v>48</v>
      </c>
    </row>
    <row r="10" spans="1:15" x14ac:dyDescent="0.35">
      <c r="C10" s="12" t="s">
        <v>11</v>
      </c>
      <c r="D10" s="12" t="s">
        <v>12</v>
      </c>
      <c r="E10" s="12" t="s">
        <v>13</v>
      </c>
      <c r="F10" s="12" t="s">
        <v>14</v>
      </c>
      <c r="G10" s="12" t="s">
        <v>15</v>
      </c>
      <c r="H10" s="12" t="s">
        <v>16</v>
      </c>
      <c r="I10" s="12" t="s">
        <v>17</v>
      </c>
      <c r="J10" s="12" t="s">
        <v>18</v>
      </c>
      <c r="K10" s="12" t="s">
        <v>19</v>
      </c>
      <c r="L10" s="12" t="s">
        <v>20</v>
      </c>
      <c r="M10" s="12" t="s">
        <v>21</v>
      </c>
      <c r="N10" s="12" t="s">
        <v>22</v>
      </c>
      <c r="O10" s="12" t="s">
        <v>23</v>
      </c>
    </row>
    <row r="11" spans="1:15" ht="313" x14ac:dyDescent="0.35">
      <c r="A11" s="13">
        <v>2</v>
      </c>
      <c r="B11" s="14" t="s">
        <v>24</v>
      </c>
      <c r="C11" s="24" t="s">
        <v>27</v>
      </c>
      <c r="D11" s="15" t="s">
        <v>25</v>
      </c>
      <c r="E11" s="16" t="s">
        <v>28</v>
      </c>
      <c r="F11" s="21" t="s">
        <v>29</v>
      </c>
      <c r="G11" s="21" t="s">
        <v>30</v>
      </c>
      <c r="H11" s="8" t="s">
        <v>31</v>
      </c>
      <c r="I11" s="19" t="s">
        <v>32</v>
      </c>
      <c r="J11" s="26">
        <v>1</v>
      </c>
      <c r="K11" s="20">
        <v>43850</v>
      </c>
      <c r="L11" s="20">
        <v>44104</v>
      </c>
      <c r="M11" s="5">
        <v>36.285714285714285</v>
      </c>
      <c r="N11" s="26">
        <v>0.5</v>
      </c>
      <c r="O11" s="8" t="s">
        <v>319</v>
      </c>
    </row>
    <row r="12" spans="1:15" ht="306.5" customHeight="1" x14ac:dyDescent="0.35">
      <c r="A12" s="13">
        <v>7</v>
      </c>
      <c r="B12" s="14" t="s">
        <v>202</v>
      </c>
      <c r="C12" s="24" t="s">
        <v>248</v>
      </c>
      <c r="D12" s="17"/>
      <c r="E12" s="18" t="s">
        <v>33</v>
      </c>
      <c r="F12" s="18" t="s">
        <v>34</v>
      </c>
      <c r="G12" s="18" t="s">
        <v>35</v>
      </c>
      <c r="H12" s="18" t="s">
        <v>36</v>
      </c>
      <c r="I12" s="19" t="s">
        <v>37</v>
      </c>
      <c r="J12" s="26">
        <v>1</v>
      </c>
      <c r="K12" s="20">
        <v>43850</v>
      </c>
      <c r="L12" s="20">
        <v>44073</v>
      </c>
      <c r="M12" s="5">
        <f t="shared" ref="M12" si="0">(L12-K12)/7</f>
        <v>31.857142857142858</v>
      </c>
      <c r="N12" s="26">
        <v>0.85</v>
      </c>
      <c r="O12" s="8" t="s">
        <v>320</v>
      </c>
    </row>
    <row r="13" spans="1:15" ht="277" customHeight="1" x14ac:dyDescent="0.35">
      <c r="A13" s="13">
        <v>8</v>
      </c>
      <c r="B13" s="14" t="s">
        <v>203</v>
      </c>
      <c r="C13" s="25" t="s">
        <v>249</v>
      </c>
      <c r="D13" s="17"/>
      <c r="E13" s="21" t="s">
        <v>38</v>
      </c>
      <c r="F13" s="18" t="s">
        <v>39</v>
      </c>
      <c r="G13" s="18" t="s">
        <v>40</v>
      </c>
      <c r="H13" s="18" t="s">
        <v>41</v>
      </c>
      <c r="I13" s="19" t="s">
        <v>42</v>
      </c>
      <c r="J13" s="26">
        <v>1</v>
      </c>
      <c r="K13" s="20">
        <v>43850</v>
      </c>
      <c r="L13" s="20">
        <v>43920</v>
      </c>
      <c r="M13" s="5">
        <v>10</v>
      </c>
      <c r="N13" s="26">
        <v>0.7</v>
      </c>
      <c r="O13" s="8" t="s">
        <v>316</v>
      </c>
    </row>
    <row r="14" spans="1:15" ht="316.5" customHeight="1" x14ac:dyDescent="0.35">
      <c r="A14" s="13">
        <v>9</v>
      </c>
      <c r="B14" s="14" t="s">
        <v>204</v>
      </c>
      <c r="C14" s="25" t="s">
        <v>250</v>
      </c>
      <c r="D14" s="17"/>
      <c r="E14" s="21" t="s">
        <v>43</v>
      </c>
      <c r="F14" s="18" t="s">
        <v>44</v>
      </c>
      <c r="G14" s="18" t="s">
        <v>35</v>
      </c>
      <c r="H14" s="18" t="s">
        <v>45</v>
      </c>
      <c r="I14" s="19" t="s">
        <v>37</v>
      </c>
      <c r="J14" s="26">
        <v>1</v>
      </c>
      <c r="K14" s="20">
        <v>43850</v>
      </c>
      <c r="L14" s="20">
        <v>44073</v>
      </c>
      <c r="M14" s="5">
        <v>31.857142857142858</v>
      </c>
      <c r="N14" s="26">
        <v>0.85</v>
      </c>
      <c r="O14" s="8" t="s">
        <v>320</v>
      </c>
    </row>
    <row r="15" spans="1:15" ht="310.5" customHeight="1" x14ac:dyDescent="0.35">
      <c r="A15" s="13">
        <v>10</v>
      </c>
      <c r="B15" s="14" t="s">
        <v>205</v>
      </c>
      <c r="C15" s="25" t="s">
        <v>251</v>
      </c>
      <c r="D15" s="17"/>
      <c r="E15" s="21" t="s">
        <v>46</v>
      </c>
      <c r="F15" s="18" t="s">
        <v>47</v>
      </c>
      <c r="G15" s="18" t="s">
        <v>35</v>
      </c>
      <c r="H15" s="18" t="s">
        <v>45</v>
      </c>
      <c r="I15" s="19" t="s">
        <v>37</v>
      </c>
      <c r="J15" s="19">
        <v>2</v>
      </c>
      <c r="K15" s="20">
        <v>43850</v>
      </c>
      <c r="L15" s="20">
        <v>44073</v>
      </c>
      <c r="M15" s="5">
        <v>31.857142857142858</v>
      </c>
      <c r="N15" s="26">
        <v>1.7</v>
      </c>
      <c r="O15" s="8" t="s">
        <v>321</v>
      </c>
    </row>
    <row r="16" spans="1:15" ht="299" customHeight="1" x14ac:dyDescent="0.35">
      <c r="A16" s="13">
        <v>12</v>
      </c>
      <c r="B16" s="14" t="s">
        <v>206</v>
      </c>
      <c r="C16" s="25" t="s">
        <v>252</v>
      </c>
      <c r="D16" s="17"/>
      <c r="E16" s="21" t="s">
        <v>48</v>
      </c>
      <c r="F16" s="18" t="s">
        <v>49</v>
      </c>
      <c r="G16" s="18" t="s">
        <v>35</v>
      </c>
      <c r="H16" s="18" t="s">
        <v>45</v>
      </c>
      <c r="I16" s="19" t="s">
        <v>37</v>
      </c>
      <c r="J16" s="26">
        <v>1</v>
      </c>
      <c r="K16" s="20">
        <v>43850</v>
      </c>
      <c r="L16" s="20">
        <v>44073</v>
      </c>
      <c r="M16" s="5">
        <v>31.857142857142858</v>
      </c>
      <c r="N16" s="26">
        <v>0.85</v>
      </c>
      <c r="O16" s="8" t="s">
        <v>321</v>
      </c>
    </row>
    <row r="17" spans="1:15" ht="305.5" customHeight="1" x14ac:dyDescent="0.35">
      <c r="A17" s="13">
        <v>13</v>
      </c>
      <c r="B17" s="14" t="s">
        <v>207</v>
      </c>
      <c r="C17" s="25" t="s">
        <v>253</v>
      </c>
      <c r="D17" s="17"/>
      <c r="E17" s="21" t="s">
        <v>50</v>
      </c>
      <c r="F17" s="18" t="s">
        <v>51</v>
      </c>
      <c r="G17" s="18" t="s">
        <v>35</v>
      </c>
      <c r="H17" s="18" t="s">
        <v>45</v>
      </c>
      <c r="I17" s="19" t="s">
        <v>37</v>
      </c>
      <c r="J17" s="26">
        <v>2</v>
      </c>
      <c r="K17" s="20">
        <v>43850</v>
      </c>
      <c r="L17" s="20">
        <v>44073</v>
      </c>
      <c r="M17" s="5">
        <v>31.857142857142858</v>
      </c>
      <c r="N17" s="26">
        <v>1.7</v>
      </c>
      <c r="O17" s="8" t="s">
        <v>321</v>
      </c>
    </row>
    <row r="18" spans="1:15" ht="286.5" customHeight="1" x14ac:dyDescent="0.35">
      <c r="A18" s="13">
        <v>14</v>
      </c>
      <c r="B18" s="14" t="s">
        <v>208</v>
      </c>
      <c r="C18" s="25" t="s">
        <v>254</v>
      </c>
      <c r="D18" s="17"/>
      <c r="E18" s="18" t="s">
        <v>52</v>
      </c>
      <c r="F18" s="18" t="s">
        <v>53</v>
      </c>
      <c r="G18" s="18" t="s">
        <v>35</v>
      </c>
      <c r="H18" s="18" t="s">
        <v>45</v>
      </c>
      <c r="I18" s="19" t="s">
        <v>37</v>
      </c>
      <c r="J18" s="27">
        <v>2</v>
      </c>
      <c r="K18" s="20">
        <v>43850</v>
      </c>
      <c r="L18" s="20">
        <v>44073</v>
      </c>
      <c r="M18" s="5">
        <v>31.857142857142858</v>
      </c>
      <c r="N18" s="26">
        <v>1.7</v>
      </c>
      <c r="O18" s="8" t="s">
        <v>321</v>
      </c>
    </row>
    <row r="19" spans="1:15" ht="239" customHeight="1" x14ac:dyDescent="0.35">
      <c r="A19" s="13">
        <v>17</v>
      </c>
      <c r="B19" s="14" t="s">
        <v>209</v>
      </c>
      <c r="C19" s="25" t="s">
        <v>255</v>
      </c>
      <c r="D19" s="17"/>
      <c r="E19" s="18" t="s">
        <v>54</v>
      </c>
      <c r="F19" s="18" t="s">
        <v>55</v>
      </c>
      <c r="G19" s="18" t="s">
        <v>56</v>
      </c>
      <c r="H19" s="18" t="s">
        <v>57</v>
      </c>
      <c r="I19" s="19" t="s">
        <v>58</v>
      </c>
      <c r="J19" s="27">
        <v>4</v>
      </c>
      <c r="K19" s="20">
        <v>43850</v>
      </c>
      <c r="L19" s="20">
        <v>44012</v>
      </c>
      <c r="M19" s="5">
        <v>23.142857142857142</v>
      </c>
      <c r="N19" s="26">
        <v>0.9</v>
      </c>
      <c r="O19" s="8" t="s">
        <v>327</v>
      </c>
    </row>
    <row r="20" spans="1:15" ht="220" customHeight="1" x14ac:dyDescent="0.35">
      <c r="A20" s="13">
        <v>17</v>
      </c>
      <c r="B20" s="14" t="s">
        <v>210</v>
      </c>
      <c r="C20" s="25" t="s">
        <v>256</v>
      </c>
      <c r="D20" s="17"/>
      <c r="E20" s="21" t="s">
        <v>59</v>
      </c>
      <c r="F20" s="18" t="s">
        <v>60</v>
      </c>
      <c r="G20" s="18" t="s">
        <v>61</v>
      </c>
      <c r="H20" s="18" t="s">
        <v>62</v>
      </c>
      <c r="I20" s="19" t="s">
        <v>58</v>
      </c>
      <c r="J20" s="27">
        <v>1</v>
      </c>
      <c r="K20" s="20">
        <v>43850</v>
      </c>
      <c r="L20" s="20">
        <v>44012</v>
      </c>
      <c r="M20" s="5">
        <v>23.142857142857142</v>
      </c>
      <c r="N20" s="26">
        <v>0.9</v>
      </c>
      <c r="O20" s="8" t="s">
        <v>326</v>
      </c>
    </row>
    <row r="21" spans="1:15" ht="240" customHeight="1" x14ac:dyDescent="0.35">
      <c r="A21" s="13">
        <v>19</v>
      </c>
      <c r="B21" s="14" t="s">
        <v>211</v>
      </c>
      <c r="C21" s="25" t="s">
        <v>257</v>
      </c>
      <c r="D21" s="17"/>
      <c r="E21" s="18" t="s">
        <v>63</v>
      </c>
      <c r="F21" s="18" t="s">
        <v>64</v>
      </c>
      <c r="G21" s="18" t="s">
        <v>56</v>
      </c>
      <c r="H21" s="18" t="s">
        <v>57</v>
      </c>
      <c r="I21" s="19" t="s">
        <v>58</v>
      </c>
      <c r="J21" s="27">
        <v>1</v>
      </c>
      <c r="K21" s="20">
        <v>43850</v>
      </c>
      <c r="L21" s="20">
        <v>44012</v>
      </c>
      <c r="M21" s="5">
        <v>23.142857142857142</v>
      </c>
      <c r="N21" s="26">
        <v>0.9</v>
      </c>
      <c r="O21" s="8" t="s">
        <v>327</v>
      </c>
    </row>
    <row r="22" spans="1:15" ht="134.5" customHeight="1" x14ac:dyDescent="0.35">
      <c r="A22" s="13">
        <v>1</v>
      </c>
      <c r="B22" s="14" t="s">
        <v>212</v>
      </c>
      <c r="C22" s="25" t="s">
        <v>258</v>
      </c>
      <c r="D22" s="17"/>
      <c r="E22" s="6" t="s">
        <v>65</v>
      </c>
      <c r="F22" s="6" t="s">
        <v>66</v>
      </c>
      <c r="G22" s="6" t="s">
        <v>67</v>
      </c>
      <c r="H22" s="6" t="s">
        <v>68</v>
      </c>
      <c r="I22" s="6" t="s">
        <v>69</v>
      </c>
      <c r="J22" s="27">
        <v>1</v>
      </c>
      <c r="K22" s="7">
        <v>44015</v>
      </c>
      <c r="L22" s="7">
        <v>44195</v>
      </c>
      <c r="M22" s="5">
        <v>25.714285714285715</v>
      </c>
      <c r="N22" s="26">
        <v>0.6</v>
      </c>
      <c r="O22" s="8" t="s">
        <v>315</v>
      </c>
    </row>
    <row r="23" spans="1:15" ht="250.5" x14ac:dyDescent="0.35">
      <c r="A23" s="13">
        <v>4</v>
      </c>
      <c r="B23" s="14" t="s">
        <v>213</v>
      </c>
      <c r="C23" s="25" t="s">
        <v>259</v>
      </c>
      <c r="D23" s="17"/>
      <c r="E23" s="8" t="s">
        <v>70</v>
      </c>
      <c r="F23" s="6" t="s">
        <v>71</v>
      </c>
      <c r="G23" s="6" t="s">
        <v>72</v>
      </c>
      <c r="H23" s="6" t="s">
        <v>73</v>
      </c>
      <c r="I23" s="6" t="s">
        <v>74</v>
      </c>
      <c r="J23" s="27">
        <v>1</v>
      </c>
      <c r="K23" s="7">
        <v>44015</v>
      </c>
      <c r="L23" s="7">
        <v>44289</v>
      </c>
      <c r="M23" s="5">
        <v>39.142857142857146</v>
      </c>
      <c r="N23" s="26">
        <v>0.6</v>
      </c>
      <c r="O23" s="8" t="s">
        <v>318</v>
      </c>
    </row>
    <row r="24" spans="1:15" ht="200.5" x14ac:dyDescent="0.35">
      <c r="A24" s="13">
        <v>7</v>
      </c>
      <c r="B24" s="14" t="s">
        <v>214</v>
      </c>
      <c r="C24" s="25" t="s">
        <v>260</v>
      </c>
      <c r="D24" s="17"/>
      <c r="E24" s="8" t="s">
        <v>75</v>
      </c>
      <c r="F24" s="6" t="s">
        <v>76</v>
      </c>
      <c r="G24" s="6" t="s">
        <v>77</v>
      </c>
      <c r="H24" s="6" t="s">
        <v>78</v>
      </c>
      <c r="I24" s="6" t="s">
        <v>79</v>
      </c>
      <c r="J24" s="27">
        <v>1</v>
      </c>
      <c r="K24" s="7">
        <v>44015</v>
      </c>
      <c r="L24" s="7">
        <v>44316</v>
      </c>
      <c r="M24" s="5">
        <v>43</v>
      </c>
      <c r="N24" s="26">
        <v>0.8</v>
      </c>
      <c r="O24" s="8" t="s">
        <v>328</v>
      </c>
    </row>
    <row r="25" spans="1:15" ht="300.5" x14ac:dyDescent="0.35">
      <c r="A25" s="13">
        <v>8</v>
      </c>
      <c r="B25" s="14" t="s">
        <v>215</v>
      </c>
      <c r="C25" s="25" t="s">
        <v>261</v>
      </c>
      <c r="D25" s="17"/>
      <c r="E25" s="8" t="s">
        <v>80</v>
      </c>
      <c r="F25" s="6" t="s">
        <v>81</v>
      </c>
      <c r="G25" s="6" t="s">
        <v>82</v>
      </c>
      <c r="H25" s="6" t="s">
        <v>83</v>
      </c>
      <c r="I25" s="6" t="s">
        <v>84</v>
      </c>
      <c r="J25" s="27">
        <v>1</v>
      </c>
      <c r="K25" s="7">
        <v>44015</v>
      </c>
      <c r="L25" s="7">
        <v>44316</v>
      </c>
      <c r="M25" s="5">
        <v>43</v>
      </c>
      <c r="N25" s="26">
        <v>0.5</v>
      </c>
      <c r="O25" s="8" t="s">
        <v>317</v>
      </c>
    </row>
    <row r="26" spans="1:15" ht="400.5" x14ac:dyDescent="0.35">
      <c r="A26" s="13">
        <v>9</v>
      </c>
      <c r="B26" s="14" t="s">
        <v>216</v>
      </c>
      <c r="C26" s="25" t="s">
        <v>262</v>
      </c>
      <c r="D26" s="17"/>
      <c r="E26" s="8" t="s">
        <v>85</v>
      </c>
      <c r="F26" s="6" t="s">
        <v>86</v>
      </c>
      <c r="G26" s="6" t="s">
        <v>67</v>
      </c>
      <c r="H26" s="6" t="s">
        <v>68</v>
      </c>
      <c r="I26" s="6" t="s">
        <v>69</v>
      </c>
      <c r="J26" s="27">
        <v>1</v>
      </c>
      <c r="K26" s="7">
        <v>44015</v>
      </c>
      <c r="L26" s="7">
        <v>44195</v>
      </c>
      <c r="M26" s="5">
        <v>25.714285714285715</v>
      </c>
      <c r="N26" s="26">
        <v>0.6</v>
      </c>
      <c r="O26" s="8" t="s">
        <v>315</v>
      </c>
    </row>
    <row r="27" spans="1:15" ht="234" x14ac:dyDescent="0.35">
      <c r="A27" s="13">
        <v>10</v>
      </c>
      <c r="B27" s="14" t="s">
        <v>217</v>
      </c>
      <c r="C27" s="25" t="s">
        <v>263</v>
      </c>
      <c r="D27" s="17"/>
      <c r="E27" s="9" t="s">
        <v>87</v>
      </c>
      <c r="F27" s="10" t="s">
        <v>88</v>
      </c>
      <c r="G27" s="10" t="s">
        <v>89</v>
      </c>
      <c r="H27" s="6" t="s">
        <v>90</v>
      </c>
      <c r="I27" s="6" t="s">
        <v>91</v>
      </c>
      <c r="J27" s="27">
        <v>1</v>
      </c>
      <c r="K27" s="7">
        <v>44015</v>
      </c>
      <c r="L27" s="7">
        <v>44166</v>
      </c>
      <c r="M27" s="5">
        <v>21.571428571428573</v>
      </c>
      <c r="N27" s="26">
        <v>0.9</v>
      </c>
      <c r="O27" s="8" t="s">
        <v>314</v>
      </c>
    </row>
    <row r="28" spans="1:15" ht="221" x14ac:dyDescent="0.35">
      <c r="A28" s="13">
        <v>13</v>
      </c>
      <c r="B28" s="14" t="s">
        <v>218</v>
      </c>
      <c r="C28" s="25" t="s">
        <v>264</v>
      </c>
      <c r="D28" s="17"/>
      <c r="E28" s="9" t="s">
        <v>92</v>
      </c>
      <c r="F28" s="6" t="s">
        <v>93</v>
      </c>
      <c r="G28" s="6" t="s">
        <v>89</v>
      </c>
      <c r="H28" s="6" t="s">
        <v>94</v>
      </c>
      <c r="I28" s="6" t="s">
        <v>95</v>
      </c>
      <c r="J28" s="27">
        <v>1</v>
      </c>
      <c r="K28" s="7">
        <v>44015</v>
      </c>
      <c r="L28" s="7">
        <v>44196</v>
      </c>
      <c r="M28" s="5">
        <v>25.857142857142858</v>
      </c>
      <c r="N28" s="26">
        <v>0.2</v>
      </c>
      <c r="O28" s="8" t="s">
        <v>313</v>
      </c>
    </row>
    <row r="29" spans="1:15" ht="338" x14ac:dyDescent="0.35">
      <c r="A29" s="13">
        <v>18</v>
      </c>
      <c r="B29" s="14" t="s">
        <v>219</v>
      </c>
      <c r="C29" s="25" t="s">
        <v>265</v>
      </c>
      <c r="D29" s="17"/>
      <c r="E29" s="9" t="s">
        <v>96</v>
      </c>
      <c r="F29" s="6" t="s">
        <v>97</v>
      </c>
      <c r="G29" s="6" t="s">
        <v>98</v>
      </c>
      <c r="H29" s="8" t="s">
        <v>99</v>
      </c>
      <c r="I29" s="6" t="s">
        <v>100</v>
      </c>
      <c r="J29" s="27">
        <v>1</v>
      </c>
      <c r="K29" s="7">
        <v>44015</v>
      </c>
      <c r="L29" s="7">
        <v>44196</v>
      </c>
      <c r="M29" s="5">
        <v>25.857142857142858</v>
      </c>
      <c r="N29" s="26">
        <v>0.4</v>
      </c>
      <c r="O29" s="8" t="s">
        <v>322</v>
      </c>
    </row>
    <row r="30" spans="1:15" ht="234" x14ac:dyDescent="0.35">
      <c r="A30" s="13">
        <v>19</v>
      </c>
      <c r="B30" s="14" t="s">
        <v>220</v>
      </c>
      <c r="C30" s="25" t="s">
        <v>266</v>
      </c>
      <c r="D30" s="17"/>
      <c r="E30" s="9" t="s">
        <v>101</v>
      </c>
      <c r="F30" s="6" t="s">
        <v>102</v>
      </c>
      <c r="G30" s="6" t="s">
        <v>103</v>
      </c>
      <c r="H30" s="6" t="s">
        <v>104</v>
      </c>
      <c r="I30" s="6" t="s">
        <v>105</v>
      </c>
      <c r="J30" s="28" t="s">
        <v>106</v>
      </c>
      <c r="K30" s="7">
        <v>44015</v>
      </c>
      <c r="L30" s="7">
        <v>44195</v>
      </c>
      <c r="M30" s="5">
        <v>25.714285714285715</v>
      </c>
      <c r="N30" s="26">
        <v>0.6</v>
      </c>
      <c r="O30" s="8" t="s">
        <v>295</v>
      </c>
    </row>
    <row r="31" spans="1:15" ht="351" x14ac:dyDescent="0.35">
      <c r="A31" s="13">
        <v>19</v>
      </c>
      <c r="B31" s="14" t="s">
        <v>221</v>
      </c>
      <c r="C31" s="25" t="s">
        <v>267</v>
      </c>
      <c r="D31" s="17"/>
      <c r="E31" s="9" t="s">
        <v>107</v>
      </c>
      <c r="F31" s="6" t="s">
        <v>108</v>
      </c>
      <c r="G31" s="6" t="s">
        <v>109</v>
      </c>
      <c r="H31" s="6" t="s">
        <v>110</v>
      </c>
      <c r="I31" s="6" t="s">
        <v>111</v>
      </c>
      <c r="J31" s="27">
        <v>1</v>
      </c>
      <c r="K31" s="7">
        <v>44015</v>
      </c>
      <c r="L31" s="7">
        <v>44380</v>
      </c>
      <c r="M31" s="5">
        <v>52.142857142857146</v>
      </c>
      <c r="N31" s="26">
        <v>0.55000000000000004</v>
      </c>
      <c r="O31" s="8" t="s">
        <v>323</v>
      </c>
    </row>
    <row r="32" spans="1:15" ht="364" x14ac:dyDescent="0.35">
      <c r="A32" s="13">
        <v>19</v>
      </c>
      <c r="B32" s="14" t="s">
        <v>222</v>
      </c>
      <c r="C32" s="25" t="s">
        <v>268</v>
      </c>
      <c r="D32" s="17"/>
      <c r="E32" s="11" t="s">
        <v>112</v>
      </c>
      <c r="F32" s="6" t="s">
        <v>113</v>
      </c>
      <c r="G32" s="6" t="s">
        <v>114</v>
      </c>
      <c r="H32" s="6" t="s">
        <v>115</v>
      </c>
      <c r="I32" s="6" t="s">
        <v>116</v>
      </c>
      <c r="J32" s="27">
        <v>2</v>
      </c>
      <c r="K32" s="7">
        <v>44015</v>
      </c>
      <c r="L32" s="7">
        <v>44195</v>
      </c>
      <c r="M32" s="5">
        <v>25.714285714285715</v>
      </c>
      <c r="N32" s="26">
        <v>1.5</v>
      </c>
      <c r="O32" s="32" t="s">
        <v>324</v>
      </c>
    </row>
    <row r="33" spans="1:15" ht="221" x14ac:dyDescent="0.35">
      <c r="A33" s="13">
        <v>19</v>
      </c>
      <c r="B33" s="14" t="s">
        <v>223</v>
      </c>
      <c r="C33" s="25" t="s">
        <v>269</v>
      </c>
      <c r="D33" s="17"/>
      <c r="E33" s="9" t="s">
        <v>117</v>
      </c>
      <c r="F33" s="6" t="s">
        <v>113</v>
      </c>
      <c r="G33" s="6" t="s">
        <v>118</v>
      </c>
      <c r="H33" s="6" t="s">
        <v>119</v>
      </c>
      <c r="I33" s="6" t="s">
        <v>120</v>
      </c>
      <c r="J33" s="27">
        <v>1</v>
      </c>
      <c r="K33" s="7">
        <v>44015</v>
      </c>
      <c r="L33" s="7">
        <v>44195</v>
      </c>
      <c r="M33" s="5">
        <v>25.714285714285715</v>
      </c>
      <c r="N33" s="26">
        <v>0.3</v>
      </c>
      <c r="O33" s="8" t="s">
        <v>325</v>
      </c>
    </row>
    <row r="34" spans="1:15" ht="325" x14ac:dyDescent="0.35">
      <c r="A34" s="13">
        <v>19</v>
      </c>
      <c r="B34" s="14" t="s">
        <v>224</v>
      </c>
      <c r="C34" s="25" t="s">
        <v>270</v>
      </c>
      <c r="D34" s="17"/>
      <c r="E34" s="9" t="s">
        <v>121</v>
      </c>
      <c r="F34" s="6" t="s">
        <v>102</v>
      </c>
      <c r="G34" s="6" t="s">
        <v>122</v>
      </c>
      <c r="H34" s="6" t="s">
        <v>104</v>
      </c>
      <c r="I34" s="6" t="s">
        <v>105</v>
      </c>
      <c r="J34" s="27">
        <v>2</v>
      </c>
      <c r="K34" s="7">
        <v>44015</v>
      </c>
      <c r="L34" s="7">
        <v>44195</v>
      </c>
      <c r="M34" s="5">
        <v>25.714285714285715</v>
      </c>
      <c r="N34" s="26">
        <v>1.2</v>
      </c>
      <c r="O34" s="8" t="s">
        <v>310</v>
      </c>
    </row>
    <row r="35" spans="1:15" ht="134" customHeight="1" x14ac:dyDescent="0.35">
      <c r="A35" s="13">
        <v>1</v>
      </c>
      <c r="B35" s="14" t="s">
        <v>225</v>
      </c>
      <c r="C35" s="25" t="s">
        <v>271</v>
      </c>
      <c r="D35" s="17"/>
      <c r="E35" s="3" t="s">
        <v>123</v>
      </c>
      <c r="F35" s="3" t="s">
        <v>124</v>
      </c>
      <c r="G35" s="8" t="s">
        <v>125</v>
      </c>
      <c r="H35" s="8" t="s">
        <v>126</v>
      </c>
      <c r="I35" s="8" t="s">
        <v>127</v>
      </c>
      <c r="J35" s="28">
        <v>12</v>
      </c>
      <c r="K35" s="29">
        <v>44389</v>
      </c>
      <c r="L35" s="29">
        <v>44747</v>
      </c>
      <c r="M35" s="5">
        <v>51.142857142857146</v>
      </c>
      <c r="N35" s="26">
        <v>9</v>
      </c>
      <c r="O35" s="8" t="s">
        <v>298</v>
      </c>
    </row>
    <row r="36" spans="1:15" ht="220.5" customHeight="1" x14ac:dyDescent="0.35">
      <c r="A36" s="13">
        <v>1</v>
      </c>
      <c r="B36" s="14" t="s">
        <v>226</v>
      </c>
      <c r="C36" s="25" t="s">
        <v>272</v>
      </c>
      <c r="D36" s="17"/>
      <c r="E36" s="3" t="s">
        <v>123</v>
      </c>
      <c r="F36" s="3" t="s">
        <v>124</v>
      </c>
      <c r="G36" s="8" t="s">
        <v>125</v>
      </c>
      <c r="H36" s="8" t="s">
        <v>128</v>
      </c>
      <c r="I36" s="8" t="s">
        <v>129</v>
      </c>
      <c r="J36" s="28">
        <v>12</v>
      </c>
      <c r="K36" s="29">
        <v>44389</v>
      </c>
      <c r="L36" s="29">
        <v>44747</v>
      </c>
      <c r="M36" s="5">
        <v>51.142857142857146</v>
      </c>
      <c r="N36" s="26">
        <v>7</v>
      </c>
      <c r="O36" s="8" t="s">
        <v>296</v>
      </c>
    </row>
    <row r="37" spans="1:15" ht="275" x14ac:dyDescent="0.35">
      <c r="A37" s="13">
        <v>2</v>
      </c>
      <c r="B37" s="14" t="s">
        <v>227</v>
      </c>
      <c r="C37" s="25" t="s">
        <v>273</v>
      </c>
      <c r="D37" s="17"/>
      <c r="E37" s="4" t="s">
        <v>130</v>
      </c>
      <c r="F37" s="3" t="s">
        <v>131</v>
      </c>
      <c r="G37" s="18" t="s">
        <v>132</v>
      </c>
      <c r="H37" s="18" t="s">
        <v>133</v>
      </c>
      <c r="I37" s="18" t="s">
        <v>134</v>
      </c>
      <c r="J37" s="28">
        <v>1</v>
      </c>
      <c r="K37" s="29">
        <v>44389</v>
      </c>
      <c r="L37" s="29">
        <v>44484</v>
      </c>
      <c r="M37" s="5">
        <v>13.571428571428571</v>
      </c>
      <c r="N37" s="26">
        <v>0.8</v>
      </c>
      <c r="O37" s="8" t="s">
        <v>297</v>
      </c>
    </row>
    <row r="38" spans="1:15" ht="275" x14ac:dyDescent="0.35">
      <c r="A38" s="13">
        <v>2</v>
      </c>
      <c r="B38" s="14" t="s">
        <v>228</v>
      </c>
      <c r="C38" s="25" t="s">
        <v>274</v>
      </c>
      <c r="D38" s="17"/>
      <c r="E38" s="4" t="s">
        <v>130</v>
      </c>
      <c r="F38" s="3" t="s">
        <v>131</v>
      </c>
      <c r="G38" s="18" t="s">
        <v>132</v>
      </c>
      <c r="H38" s="18" t="s">
        <v>135</v>
      </c>
      <c r="I38" s="18" t="s">
        <v>136</v>
      </c>
      <c r="J38" s="28">
        <v>1</v>
      </c>
      <c r="K38" s="29">
        <v>44389</v>
      </c>
      <c r="L38" s="29">
        <v>44651</v>
      </c>
      <c r="M38" s="5">
        <v>37.428571428571431</v>
      </c>
      <c r="N38" s="26">
        <v>0.4</v>
      </c>
      <c r="O38" s="8" t="s">
        <v>299</v>
      </c>
    </row>
    <row r="39" spans="1:15" ht="200" x14ac:dyDescent="0.35">
      <c r="A39" s="13">
        <v>3</v>
      </c>
      <c r="B39" s="14" t="s">
        <v>229</v>
      </c>
      <c r="C39" s="25" t="s">
        <v>275</v>
      </c>
      <c r="D39" s="17"/>
      <c r="E39" s="4" t="s">
        <v>137</v>
      </c>
      <c r="F39" s="3" t="s">
        <v>138</v>
      </c>
      <c r="G39" s="18" t="s">
        <v>139</v>
      </c>
      <c r="H39" s="18" t="s">
        <v>140</v>
      </c>
      <c r="I39" s="30" t="s">
        <v>141</v>
      </c>
      <c r="J39" s="31">
        <v>1</v>
      </c>
      <c r="K39" s="29">
        <v>44389</v>
      </c>
      <c r="L39" s="29">
        <v>44747</v>
      </c>
      <c r="M39" s="5">
        <v>51.142857142857146</v>
      </c>
      <c r="N39" s="26">
        <v>80</v>
      </c>
      <c r="O39" s="8" t="s">
        <v>300</v>
      </c>
    </row>
    <row r="40" spans="1:15" ht="150" x14ac:dyDescent="0.35">
      <c r="A40" s="13">
        <v>4</v>
      </c>
      <c r="B40" s="14" t="s">
        <v>230</v>
      </c>
      <c r="C40" s="25" t="s">
        <v>276</v>
      </c>
      <c r="D40" s="17"/>
      <c r="E40" s="4" t="s">
        <v>142</v>
      </c>
      <c r="F40" s="3" t="s">
        <v>143</v>
      </c>
      <c r="G40" s="18" t="s">
        <v>144</v>
      </c>
      <c r="H40" s="18" t="s">
        <v>145</v>
      </c>
      <c r="I40" s="18" t="s">
        <v>146</v>
      </c>
      <c r="J40" s="28">
        <v>1</v>
      </c>
      <c r="K40" s="29">
        <v>44389</v>
      </c>
      <c r="L40" s="29">
        <v>44717</v>
      </c>
      <c r="M40" s="5">
        <v>46.857142857142854</v>
      </c>
      <c r="N40" s="26">
        <v>0.8</v>
      </c>
      <c r="O40" s="8" t="s">
        <v>301</v>
      </c>
    </row>
    <row r="41" spans="1:15" ht="150" x14ac:dyDescent="0.35">
      <c r="A41" s="13">
        <v>4</v>
      </c>
      <c r="B41" s="14" t="s">
        <v>231</v>
      </c>
      <c r="C41" s="25" t="s">
        <v>277</v>
      </c>
      <c r="D41" s="17"/>
      <c r="E41" s="4" t="s">
        <v>142</v>
      </c>
      <c r="F41" s="3" t="s">
        <v>143</v>
      </c>
      <c r="G41" s="18" t="s">
        <v>144</v>
      </c>
      <c r="H41" s="18" t="s">
        <v>147</v>
      </c>
      <c r="I41" s="18" t="s">
        <v>141</v>
      </c>
      <c r="J41" s="31">
        <v>1</v>
      </c>
      <c r="K41" s="29">
        <v>44389</v>
      </c>
      <c r="L41" s="29">
        <v>44717</v>
      </c>
      <c r="M41" s="5">
        <v>46.857142857142854</v>
      </c>
      <c r="N41" s="26">
        <v>80</v>
      </c>
      <c r="O41" s="8" t="s">
        <v>301</v>
      </c>
    </row>
    <row r="42" spans="1:15" ht="100" x14ac:dyDescent="0.35">
      <c r="A42" s="13">
        <v>5</v>
      </c>
      <c r="B42" s="14" t="s">
        <v>232</v>
      </c>
      <c r="C42" s="25" t="s">
        <v>278</v>
      </c>
      <c r="D42" s="17"/>
      <c r="E42" s="4" t="s">
        <v>148</v>
      </c>
      <c r="F42" s="3" t="s">
        <v>149</v>
      </c>
      <c r="G42" s="18" t="s">
        <v>150</v>
      </c>
      <c r="H42" s="18" t="s">
        <v>151</v>
      </c>
      <c r="I42" s="18" t="s">
        <v>146</v>
      </c>
      <c r="J42" s="28">
        <v>1</v>
      </c>
      <c r="K42" s="29">
        <v>44389</v>
      </c>
      <c r="L42" s="29">
        <v>44717</v>
      </c>
      <c r="M42" s="5">
        <v>46.857142857142854</v>
      </c>
      <c r="N42" s="26">
        <v>0.8</v>
      </c>
      <c r="O42" s="8" t="s">
        <v>302</v>
      </c>
    </row>
    <row r="43" spans="1:15" ht="188.5" x14ac:dyDescent="0.35">
      <c r="A43" s="13">
        <v>5</v>
      </c>
      <c r="B43" s="14" t="s">
        <v>233</v>
      </c>
      <c r="C43" s="25" t="s">
        <v>279</v>
      </c>
      <c r="D43" s="17"/>
      <c r="E43" s="4" t="s">
        <v>148</v>
      </c>
      <c r="F43" s="3" t="s">
        <v>149</v>
      </c>
      <c r="G43" s="18" t="s">
        <v>150</v>
      </c>
      <c r="H43" s="18" t="s">
        <v>152</v>
      </c>
      <c r="I43" s="18" t="s">
        <v>141</v>
      </c>
      <c r="J43" s="31">
        <v>1</v>
      </c>
      <c r="K43" s="29">
        <v>44389</v>
      </c>
      <c r="L43" s="29">
        <v>44717</v>
      </c>
      <c r="M43" s="5">
        <v>46.857142857142854</v>
      </c>
      <c r="N43" s="26">
        <v>80</v>
      </c>
      <c r="O43" s="8" t="s">
        <v>303</v>
      </c>
    </row>
    <row r="44" spans="1:15" ht="325" x14ac:dyDescent="0.35">
      <c r="A44" s="13">
        <v>6</v>
      </c>
      <c r="B44" s="14" t="s">
        <v>234</v>
      </c>
      <c r="C44" s="25" t="s">
        <v>280</v>
      </c>
      <c r="D44" s="17"/>
      <c r="E44" s="3" t="s">
        <v>153</v>
      </c>
      <c r="F44" s="3" t="s">
        <v>154</v>
      </c>
      <c r="G44" s="18" t="s">
        <v>155</v>
      </c>
      <c r="H44" s="18" t="s">
        <v>156</v>
      </c>
      <c r="I44" s="18" t="s">
        <v>157</v>
      </c>
      <c r="J44" s="28">
        <v>1</v>
      </c>
      <c r="K44" s="29">
        <v>44389</v>
      </c>
      <c r="L44" s="29">
        <v>44561</v>
      </c>
      <c r="M44" s="5">
        <v>24.571428571428573</v>
      </c>
      <c r="N44" s="26">
        <v>0</v>
      </c>
      <c r="O44" s="8" t="s">
        <v>304</v>
      </c>
    </row>
    <row r="45" spans="1:15" ht="325" x14ac:dyDescent="0.35">
      <c r="A45" s="13">
        <v>6</v>
      </c>
      <c r="B45" s="14" t="s">
        <v>235</v>
      </c>
      <c r="C45" s="25" t="s">
        <v>281</v>
      </c>
      <c r="D45" s="17"/>
      <c r="E45" s="3" t="s">
        <v>153</v>
      </c>
      <c r="F45" s="3" t="s">
        <v>154</v>
      </c>
      <c r="G45" s="22" t="s">
        <v>155</v>
      </c>
      <c r="H45" s="18" t="s">
        <v>158</v>
      </c>
      <c r="I45" s="18" t="s">
        <v>159</v>
      </c>
      <c r="J45" s="28">
        <v>1</v>
      </c>
      <c r="K45" s="29">
        <v>44389</v>
      </c>
      <c r="L45" s="29">
        <v>44561</v>
      </c>
      <c r="M45" s="5">
        <v>24.571428571428573</v>
      </c>
      <c r="N45" s="26">
        <v>0</v>
      </c>
      <c r="O45" s="8" t="s">
        <v>304</v>
      </c>
    </row>
    <row r="46" spans="1:15" ht="325" x14ac:dyDescent="0.35">
      <c r="A46" s="13">
        <v>6</v>
      </c>
      <c r="B46" s="14" t="s">
        <v>236</v>
      </c>
      <c r="C46" s="25" t="s">
        <v>282</v>
      </c>
      <c r="D46" s="17"/>
      <c r="E46" s="3" t="s">
        <v>153</v>
      </c>
      <c r="F46" s="3" t="s">
        <v>154</v>
      </c>
      <c r="G46" s="18" t="s">
        <v>155</v>
      </c>
      <c r="H46" s="18" t="s">
        <v>160</v>
      </c>
      <c r="I46" s="18" t="s">
        <v>161</v>
      </c>
      <c r="J46" s="28">
        <v>1</v>
      </c>
      <c r="K46" s="29">
        <v>44389</v>
      </c>
      <c r="L46" s="29">
        <v>44561</v>
      </c>
      <c r="M46" s="5">
        <v>24.571428571428573</v>
      </c>
      <c r="N46" s="26">
        <v>0</v>
      </c>
      <c r="O46" s="8" t="s">
        <v>304</v>
      </c>
    </row>
    <row r="47" spans="1:15" ht="212.5" x14ac:dyDescent="0.35">
      <c r="A47" s="13">
        <v>7</v>
      </c>
      <c r="B47" s="14" t="s">
        <v>237</v>
      </c>
      <c r="C47" s="25" t="s">
        <v>283</v>
      </c>
      <c r="D47" s="17"/>
      <c r="E47" s="4" t="s">
        <v>162</v>
      </c>
      <c r="F47" s="3" t="s">
        <v>163</v>
      </c>
      <c r="G47" s="18" t="s">
        <v>164</v>
      </c>
      <c r="H47" s="18" t="s">
        <v>165</v>
      </c>
      <c r="I47" s="18" t="s">
        <v>166</v>
      </c>
      <c r="J47" s="28">
        <v>1</v>
      </c>
      <c r="K47" s="29">
        <v>44389</v>
      </c>
      <c r="L47" s="29">
        <v>44747</v>
      </c>
      <c r="M47" s="5">
        <v>51.142857142857146</v>
      </c>
      <c r="N47" s="26">
        <v>0.8</v>
      </c>
      <c r="O47" s="8" t="s">
        <v>294</v>
      </c>
    </row>
    <row r="48" spans="1:15" ht="212.5" x14ac:dyDescent="0.35">
      <c r="A48" s="13">
        <v>7</v>
      </c>
      <c r="B48" s="14" t="s">
        <v>238</v>
      </c>
      <c r="C48" s="25" t="s">
        <v>284</v>
      </c>
      <c r="D48" s="17"/>
      <c r="E48" s="3" t="s">
        <v>162</v>
      </c>
      <c r="F48" s="3" t="s">
        <v>163</v>
      </c>
      <c r="G48" s="18" t="s">
        <v>167</v>
      </c>
      <c r="H48" s="18" t="s">
        <v>168</v>
      </c>
      <c r="I48" s="18" t="s">
        <v>169</v>
      </c>
      <c r="J48" s="31">
        <v>1</v>
      </c>
      <c r="K48" s="29">
        <v>44389</v>
      </c>
      <c r="L48" s="29">
        <v>44747</v>
      </c>
      <c r="M48" s="5">
        <v>51.142857142857146</v>
      </c>
      <c r="N48" s="26">
        <v>50</v>
      </c>
      <c r="O48" s="8" t="s">
        <v>305</v>
      </c>
    </row>
    <row r="49" spans="1:15" ht="256.5" customHeight="1" x14ac:dyDescent="0.35">
      <c r="A49" s="13">
        <v>7</v>
      </c>
      <c r="B49" s="14" t="s">
        <v>239</v>
      </c>
      <c r="C49" s="25" t="s">
        <v>285</v>
      </c>
      <c r="D49" s="17"/>
      <c r="E49" s="4" t="s">
        <v>162</v>
      </c>
      <c r="F49" s="3" t="s">
        <v>163</v>
      </c>
      <c r="G49" s="18" t="s">
        <v>167</v>
      </c>
      <c r="H49" s="18" t="s">
        <v>170</v>
      </c>
      <c r="I49" s="18" t="s">
        <v>171</v>
      </c>
      <c r="J49" s="31">
        <v>1</v>
      </c>
      <c r="K49" s="29">
        <v>44389</v>
      </c>
      <c r="L49" s="29">
        <v>44747</v>
      </c>
      <c r="M49" s="5">
        <v>51.142857142857146</v>
      </c>
      <c r="N49" s="26">
        <v>50</v>
      </c>
      <c r="O49" s="8" t="s">
        <v>306</v>
      </c>
    </row>
    <row r="50" spans="1:15" ht="237.5" x14ac:dyDescent="0.35">
      <c r="A50" s="13">
        <v>9</v>
      </c>
      <c r="B50" s="14" t="s">
        <v>240</v>
      </c>
      <c r="C50" s="25" t="s">
        <v>286</v>
      </c>
      <c r="D50" s="17"/>
      <c r="E50" s="3" t="s">
        <v>172</v>
      </c>
      <c r="F50" s="3" t="s">
        <v>173</v>
      </c>
      <c r="G50" s="18" t="s">
        <v>174</v>
      </c>
      <c r="H50" s="18" t="s">
        <v>175</v>
      </c>
      <c r="I50" s="18" t="s">
        <v>176</v>
      </c>
      <c r="J50" s="31">
        <v>1</v>
      </c>
      <c r="K50" s="29">
        <v>44389</v>
      </c>
      <c r="L50" s="23">
        <v>44423</v>
      </c>
      <c r="M50" s="5">
        <v>4.8571428571428568</v>
      </c>
      <c r="N50" s="26">
        <v>40</v>
      </c>
      <c r="O50" s="8" t="s">
        <v>307</v>
      </c>
    </row>
    <row r="51" spans="1:15" ht="237.5" x14ac:dyDescent="0.35">
      <c r="A51" s="13">
        <v>9</v>
      </c>
      <c r="B51" s="14" t="s">
        <v>241</v>
      </c>
      <c r="C51" s="25" t="s">
        <v>287</v>
      </c>
      <c r="D51" s="17"/>
      <c r="E51" s="3" t="s">
        <v>172</v>
      </c>
      <c r="F51" s="3" t="s">
        <v>173</v>
      </c>
      <c r="G51" s="18" t="s">
        <v>174</v>
      </c>
      <c r="H51" s="18" t="s">
        <v>175</v>
      </c>
      <c r="I51" s="18" t="s">
        <v>177</v>
      </c>
      <c r="J51" s="31">
        <v>1</v>
      </c>
      <c r="K51" s="29">
        <v>44389</v>
      </c>
      <c r="L51" s="23">
        <v>44560</v>
      </c>
      <c r="M51" s="5">
        <v>24.428571428571427</v>
      </c>
      <c r="N51" s="26">
        <v>40</v>
      </c>
      <c r="O51" s="8" t="s">
        <v>308</v>
      </c>
    </row>
    <row r="52" spans="1:15" ht="162.5" x14ac:dyDescent="0.35">
      <c r="A52" s="13">
        <v>10</v>
      </c>
      <c r="B52" s="14" t="s">
        <v>242</v>
      </c>
      <c r="C52" s="25" t="s">
        <v>288</v>
      </c>
      <c r="D52" s="17"/>
      <c r="E52" s="3" t="s">
        <v>178</v>
      </c>
      <c r="F52" s="3" t="s">
        <v>179</v>
      </c>
      <c r="G52" s="18" t="s">
        <v>180</v>
      </c>
      <c r="H52" s="18" t="s">
        <v>181</v>
      </c>
      <c r="I52" s="18" t="s">
        <v>182</v>
      </c>
      <c r="J52" s="28">
        <v>1</v>
      </c>
      <c r="K52" s="29">
        <v>44389</v>
      </c>
      <c r="L52" s="23">
        <v>44407</v>
      </c>
      <c r="M52" s="5">
        <v>2.5714285714285716</v>
      </c>
      <c r="N52" s="26">
        <v>0</v>
      </c>
      <c r="O52" s="8"/>
    </row>
    <row r="53" spans="1:15" ht="162.5" x14ac:dyDescent="0.35">
      <c r="A53" s="13">
        <v>10</v>
      </c>
      <c r="B53" s="14" t="s">
        <v>243</v>
      </c>
      <c r="C53" s="25" t="s">
        <v>289</v>
      </c>
      <c r="D53" s="17"/>
      <c r="E53" s="3" t="s">
        <v>178</v>
      </c>
      <c r="F53" s="3" t="s">
        <v>183</v>
      </c>
      <c r="G53" s="18" t="s">
        <v>180</v>
      </c>
      <c r="H53" s="18" t="s">
        <v>184</v>
      </c>
      <c r="I53" s="18" t="s">
        <v>185</v>
      </c>
      <c r="J53" s="28">
        <v>2</v>
      </c>
      <c r="K53" s="29">
        <v>44389</v>
      </c>
      <c r="L53" s="23">
        <v>44747</v>
      </c>
      <c r="M53" s="5">
        <v>51.142857142857146</v>
      </c>
      <c r="N53" s="26">
        <v>0</v>
      </c>
      <c r="O53" s="8"/>
    </row>
    <row r="54" spans="1:15" ht="162.5" x14ac:dyDescent="0.35">
      <c r="A54" s="13">
        <v>10</v>
      </c>
      <c r="B54" s="14" t="s">
        <v>244</v>
      </c>
      <c r="C54" s="25" t="s">
        <v>290</v>
      </c>
      <c r="D54" s="17"/>
      <c r="E54" s="3" t="s">
        <v>178</v>
      </c>
      <c r="F54" s="3" t="s">
        <v>183</v>
      </c>
      <c r="G54" s="18" t="s">
        <v>180</v>
      </c>
      <c r="H54" s="18" t="s">
        <v>186</v>
      </c>
      <c r="I54" s="18" t="s">
        <v>185</v>
      </c>
      <c r="J54" s="28">
        <v>2</v>
      </c>
      <c r="K54" s="29">
        <v>44389</v>
      </c>
      <c r="L54" s="23">
        <v>44747</v>
      </c>
      <c r="M54" s="5">
        <v>51.142857142857146</v>
      </c>
      <c r="N54" s="26">
        <v>0</v>
      </c>
      <c r="O54" s="8"/>
    </row>
    <row r="55" spans="1:15" ht="149.5" customHeight="1" x14ac:dyDescent="0.35">
      <c r="A55" s="13">
        <v>12</v>
      </c>
      <c r="B55" s="14" t="s">
        <v>245</v>
      </c>
      <c r="C55" s="25" t="s">
        <v>291</v>
      </c>
      <c r="D55" s="17"/>
      <c r="E55" s="3" t="s">
        <v>187</v>
      </c>
      <c r="F55" s="3" t="s">
        <v>188</v>
      </c>
      <c r="G55" s="18" t="s">
        <v>189</v>
      </c>
      <c r="H55" s="18" t="s">
        <v>190</v>
      </c>
      <c r="I55" s="18" t="s">
        <v>191</v>
      </c>
      <c r="J55" s="28">
        <v>1</v>
      </c>
      <c r="K55" s="29">
        <v>44389</v>
      </c>
      <c r="L55" s="29">
        <v>44593</v>
      </c>
      <c r="M55" s="5">
        <v>29.142857142857142</v>
      </c>
      <c r="N55" s="26">
        <v>0</v>
      </c>
      <c r="O55" s="8" t="s">
        <v>312</v>
      </c>
    </row>
    <row r="56" spans="1:15" ht="230.5" customHeight="1" x14ac:dyDescent="0.35">
      <c r="A56" s="13">
        <v>13</v>
      </c>
      <c r="B56" s="14" t="s">
        <v>246</v>
      </c>
      <c r="C56" s="25" t="s">
        <v>292</v>
      </c>
      <c r="D56" s="17"/>
      <c r="E56" s="4" t="s">
        <v>192</v>
      </c>
      <c r="F56" s="3" t="s">
        <v>193</v>
      </c>
      <c r="G56" s="18" t="s">
        <v>194</v>
      </c>
      <c r="H56" s="18" t="s">
        <v>195</v>
      </c>
      <c r="I56" s="18" t="s">
        <v>196</v>
      </c>
      <c r="J56" s="28">
        <v>1</v>
      </c>
      <c r="K56" s="29">
        <v>44389</v>
      </c>
      <c r="L56" s="29">
        <v>44438</v>
      </c>
      <c r="M56" s="5">
        <v>7</v>
      </c>
      <c r="N56" s="26">
        <v>0.33</v>
      </c>
      <c r="O56" s="8" t="s">
        <v>309</v>
      </c>
    </row>
    <row r="57" spans="1:15" ht="327" customHeight="1" x14ac:dyDescent="0.35">
      <c r="A57" s="13">
        <v>14</v>
      </c>
      <c r="B57" s="14" t="s">
        <v>247</v>
      </c>
      <c r="C57" s="25" t="s">
        <v>293</v>
      </c>
      <c r="D57" s="17"/>
      <c r="E57" s="4" t="s">
        <v>197</v>
      </c>
      <c r="F57" s="3" t="s">
        <v>198</v>
      </c>
      <c r="G57" s="18" t="s">
        <v>199</v>
      </c>
      <c r="H57" s="18" t="s">
        <v>200</v>
      </c>
      <c r="I57" s="18" t="s">
        <v>201</v>
      </c>
      <c r="J57" s="28">
        <v>12</v>
      </c>
      <c r="K57" s="29">
        <v>44389</v>
      </c>
      <c r="L57" s="29">
        <v>44767</v>
      </c>
      <c r="M57" s="5">
        <v>54</v>
      </c>
      <c r="N57" s="26">
        <v>9</v>
      </c>
      <c r="O57" s="8" t="s">
        <v>311</v>
      </c>
    </row>
    <row r="351002" spans="1:1" x14ac:dyDescent="0.35">
      <c r="A351002" t="s">
        <v>26</v>
      </c>
    </row>
    <row r="351003" spans="1:1" x14ac:dyDescent="0.35">
      <c r="A351003" t="s">
        <v>27</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22 F35:F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22 G35:G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H14:H18 H22 H35:H3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22 I35:I3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22 J35:J5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22 K35:K5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2 L35:L3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7">
      <formula1>$A$351001:$A$351003</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2021-12-27T22:43:31Z</dcterms:created>
  <dcterms:modified xsi:type="dcterms:W3CDTF">2022-01-21T19:21:15Z</dcterms:modified>
</cp:coreProperties>
</file>