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240" windowWidth="11115" windowHeight="11730"/>
  </bookViews>
  <sheets>
    <sheet name="F14.1  PLANES DE MEJORAMIENT..." sheetId="1" r:id="rId1"/>
  </sheets>
  <definedNames>
    <definedName name="_xlnm._FilterDatabase" localSheetId="0" hidden="1">'F14.1  PLANES DE MEJORAMIENT...'!$A$1:$A$351004</definedName>
  </definedNames>
  <calcPr calcId="145621"/>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<sst xmlns="http://schemas.openxmlformats.org/spreadsheetml/2006/main" count="1066" uniqueCount="651">
  <si>
    <t>Tipo Modalidad</t>
  </si>
  <si>
    <t>M-3: PLAN DE MEJORAMIENTO</t>
  </si>
  <si>
    <t>Formulario</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</si>
  <si>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</si>
  <si>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</si>
  <si>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</si>
  <si>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</si>
  <si>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</si>
  <si>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</si>
  <si>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</si>
  <si>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</si>
  <si>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</si>
  <si>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</si>
  <si>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</si>
  <si>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</si>
  <si>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</si>
  <si>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</si>
  <si>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</si>
  <si>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</si>
  <si>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</si>
  <si>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</si>
  <si>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</si>
  <si>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</si>
  <si>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</si>
  <si>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</si>
  <si>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</si>
  <si>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</si>
  <si>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</si>
  <si>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</si>
  <si>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</si>
  <si>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</si>
  <si>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</si>
  <si>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</si>
  <si>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Conciliar información sobre los beneficiarios de Residencias Estudiantiles entre SIMCA y la División de Salud Integral.</t>
  </si>
  <si>
    <t xml:space="preserve">Reportes de adjudicatarios unificados </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</si>
  <si>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</si>
  <si>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</si>
  <si>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</si>
  <si>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</si>
  <si>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</si>
  <si>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</si>
  <si>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</si>
  <si>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</si>
  <si>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</si>
  <si>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</si>
  <si>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</si>
  <si>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</si>
  <si>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</si>
  <si>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</si>
  <si>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</si>
  <si>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</si>
  <si>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</si>
  <si>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</si>
  <si>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</si>
  <si>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</si>
  <si>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</si>
  <si>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</si>
  <si>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</si>
  <si>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</si>
  <si>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</si>
  <si>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</si>
  <si>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</si>
  <si>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</si>
  <si>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 xml:space="preserve">Porcentaje de registros de verificación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</si>
  <si>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</si>
  <si>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</si>
  <si>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</si>
  <si>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</si>
  <si>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</si>
  <si>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</si>
  <si>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</si>
  <si>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</si>
  <si>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</si>
  <si>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</si>
  <si>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</si>
  <si>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</si>
  <si>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</si>
  <si>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</si>
  <si>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</si>
  <si>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</si>
  <si>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</si>
  <si>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El aplicativo SIMCA permite obtener el reporte de los estudiantes que cursan dos programas académicos simultáneamente.  El control para aplicar el descuento se realiza al momento de expedir el segundo recibo.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</si>
  <si>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</si>
  <si>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</si>
  <si>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</si>
  <si>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</si>
  <si>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</si>
  <si>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</si>
  <si>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</si>
  <si>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</si>
  <si>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</si>
  <si>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</si>
  <si>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</si>
  <si>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 xml:space="preserve">Instalar un mecanismo sistematizado  que detecte el cumplimiento de la mayoría de edad, para obligar a que el estudiante gestione el cambio de la identificación. </t>
  </si>
  <si>
    <t>Mecanismo sistematizado en funcionamiento</t>
  </si>
  <si>
    <t>Se corrige en la plataforma de administración el error que generaba la inconsistencia en la clase de documento y el sexo. Como se puede apreciar en la imagen se cuenta con un catálogo que permite asociar el tipo de documento al cambio de número de identidad.</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</si>
  <si>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</si>
  <si>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</si>
  <si>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</si>
  <si>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</si>
  <si>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</si>
  <si>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Se cambió acción de mejoramiento por mayor pertinencia con el hallazgo
Resolución VRADM 096 del 2014  sobre requisitos para la financiación del matrícula financiera en la Universidad del Cauca.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</si>
  <si>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</si>
  <si>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</si>
  <si>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</si>
  <si>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</si>
  <si>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</si>
  <si>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Plan operativo de inversión, presupuesto vigencia 2015.</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</si>
  <si>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</si>
  <si>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</si>
  <si>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</si>
  <si>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</si>
  <si>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</si>
  <si>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Realizar seguimientos cuatrimestral al Plan Operativo de Inversión, con base en los reportes de los responsables de cada proyecto.</t>
  </si>
  <si>
    <t>Registro de Segumiento al Plan Operativo de Inversión.</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</si>
  <si>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</si>
  <si>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</si>
  <si>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</si>
  <si>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</si>
  <si>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</si>
  <si>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</si>
  <si>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 xml:space="preserve">Documento Plan de gestión ambiental, manejo de los residuos Peligrosos y no peligrosos
2015 - 2016-2017
</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</si>
  <si>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</si>
  <si>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</si>
  <si>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</si>
  <si>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Documento Plan de gestión ambiental, manejo de los residuos Peligrosos y no peligrosos.</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</si>
  <si>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</si>
  <si>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</si>
  <si>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</si>
  <si>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Documento Plan de gestión ambiental, manejo de los residuos Peligrosos y no peligrosos
2015 - 2016-2017</t>
  </si>
  <si>
    <t xml:space="preserve">Hacer seguimiento cuatrimestral  al Plan de Acción de Gestión Ambiental y a la ejecución de su presupuesto.   </t>
  </si>
  <si>
    <t xml:space="preserve">Registros de seguimiento </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</si>
  <si>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</si>
  <si>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</si>
  <si>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Poner en operación el Comité de Gestión Ambiental para el cumplimiento de las funciones que le corresponden reglamentariamente, a través de reuniones periódicas cada dos meses.</t>
  </si>
  <si>
    <t>Registros de las sesiones del Comité de Gestión Ambiental.</t>
  </si>
  <si>
    <t>Actas 2.2-1.67/03 del 23/09/2015
2.2-1.67/04 del  30/09/2015
2.2-1.67/05 del  05/10/2015
2.2-1.67/06 del  10/11/2015
2.2-1.67/07 del 20/11/2015
2.2-1.67/08 del 02/12/2015
Certificado Disponibilidad Presupuestal No.201503565</t>
  </si>
  <si>
    <t>Incluir el los contratos de obras civiles de construcción y mantenimiento, la elaboración de un plan de manejo de dichos riesgos ambientales.</t>
  </si>
  <si>
    <t xml:space="preserve">Porcentaje de contratos de obra civil con obligaciones relativas al plan de manejo ambiental.
</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</si>
  <si>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</si>
  <si>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</si>
  <si>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</si>
  <si>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</si>
  <si>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</si>
  <si>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Registro asistencia visita generadores Fac. Salud, fecha 30 de noviembre de 2015
Informe OPS No. 274 Depto.Quimica</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</si>
  <si>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</si>
  <si>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</si>
  <si>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</si>
  <si>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</si>
  <si>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</si>
  <si>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</si>
  <si>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Proyecto RG 2105 014 adscrito a BPPUC</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</si>
  <si>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</si>
  <si>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</si>
  <si>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</si>
  <si>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</si>
  <si>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</si>
  <si>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capacitación 2015-2016  aprobado y adoptado por  Resolución Rectoral Nº  010 del  2015.</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</si>
  <si>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</si>
  <si>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</si>
  <si>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</si>
  <si>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</si>
  <si>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</si>
  <si>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Hacer seguimiento cuatrimestral  al Plan de Mantenimiento de Infraestructura Fìisica. </t>
  </si>
  <si>
    <t xml:space="preserve">Registros de seguimiento al Plan de Mantenimiento de Infraestructura Fìsica
</t>
  </si>
  <si>
    <t>En el contrato 2.3-31.4/043 de 2015 se le da seguimiento al plan de mantenimiento, cuyo objeto es obras de mantenimiento integral de bienes muebles e inmuebles para los edificios de las dependencias de la Universidad.</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</si>
  <si>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</si>
  <si>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</si>
  <si>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</si>
  <si>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</si>
  <si>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</si>
  <si>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</si>
  <si>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</si>
  <si>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</si>
  <si>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</si>
  <si>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</si>
  <si>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</si>
  <si>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Incluir en el Plan de Mantenimiento de la Planta fìsica de la Universidad, las adecuaciones locativas de la Facultad de Ciencias de la Salud.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</si>
  <si>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</si>
  <si>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</si>
  <si>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</si>
  <si>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Incluir en el Plan de Mantenimiento de la Planta fìsica de la Universidad, las adecuaciones locativas de la Facultad de Ciencias de la Salud.</t>
  </si>
  <si>
    <t xml:space="preserve">
Plan de mantenimiento de bienes muebles, inmuebles y equipos, código MA-GA-5-PL-1 versión 0 vigencia 2013-2017.
Presupuesto de obra elaborado por los ingenieros de planta física.</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</si>
  <si>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</si>
  <si>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</si>
  <si>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Aplicar  controles  efectivos a las etapas  del  proceso de contratación bienes y servicios, en garantía del cumplimiento  de los objetivos y prescripciones  normativas.</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</si>
  <si>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</si>
  <si>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</si>
  <si>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A partir de año 2014, en el acta de la Junta de licitaciones se tiene muy claro que se debe tener el mismo valor de la propuesta seleccionada y el valor del contrato que se firma, esto queda en cada acta de la Junta de Licitaciones. </t>
  </si>
  <si>
    <t xml:space="preserve">Realizar seguimientos  mensuales documentados al Contrato de aseo y mensajería, constatando la existencia de los  soportes y su conformidad con las obligaciones contractuales. </t>
  </si>
  <si>
    <t>Registros de seguimiento</t>
  </si>
  <si>
    <t>Carpeta de contrato con Brillaseo 2.3-31.6/014 de 2014 y contrato 2.3.31.1/018 de 2015  Brillaseo, se encuentran los informes de supervisiòn mensuales.</t>
  </si>
  <si>
    <t>Revisar el contrato que evidencia las fallas y solucionar las que sean subsanables  conforme al Estatuto Contractual.</t>
  </si>
  <si>
    <t>Contraro subsanado</t>
  </si>
  <si>
    <t>Carpeta del contrato 2.3.-31.6/015 de 2013:</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</si>
  <si>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</si>
  <si>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</si>
  <si>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</si>
  <si>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</si>
  <si>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</si>
  <si>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 xml:space="preserve">Formato PA-GA-5-FOR-24,Versión 1, el 09/09/2014  actualizado </t>
  </si>
  <si>
    <t>Conciliar mensualmente la información suministrada  por la agencia de viajes contratista, respecto de  los tiquetes   utilizados y no utilizados.</t>
  </si>
  <si>
    <t>Acta parcial de informe mensual.</t>
  </si>
  <si>
    <t>Actas parciales  de contrato y formato PA-GA-5-FOR-24,Versión 1, el 09/09/2014 respecto de los porcentajes de avance.
En Acta 5-1.69/07 del 22/09/2015, se determinó solicitar informes de seguimiento mensual a los supervisores; en las carpetas reposan dichos documentos</t>
  </si>
  <si>
    <t>Implementar una lista de chequeo para determinar los documentos contractuales que deben reposar en las carpetas de la Oficina Jurídica y la Vicerrectoria Administrativa.</t>
  </si>
  <si>
    <t>Lista de chequeo implementada</t>
  </si>
  <si>
    <t>Listas de chequeo para  los contratos de prestación de servicios y suministro del 2015, ajustadas con base en los requisitos previstos en cada etapas contractuales.</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</si>
  <si>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</si>
  <si>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</si>
  <si>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</si>
  <si>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</si>
  <si>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En las carpetas de los contratos 2.3-31.6/013 de 2014 y 2.3-31.6/26 de 2015 se encuentran los informes de supervisión.
En Acta 5-1.69/07 del 22/09/2015, se determinó solicitar informes de seguimiento mensual a los supervisores; en las carpetas reposan dichos documentos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</si>
  <si>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</si>
  <si>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</si>
  <si>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Durante el año 2015 se registraron dos perdidas la primera reportada por el oficio 5.4.4-52/0506 del 17 de septiembre 2015 de un portatil y la segunda de un video proyector reportado por oficio 5.4.4-52/685 del 28 de Octubre del 2015</t>
  </si>
  <si>
    <t>Contrato subsanado</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</si>
  <si>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</si>
  <si>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</si>
  <si>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</si>
  <si>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</si>
  <si>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</si>
  <si>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Contratos de obra civil con  informes de seguimiento mensual por los supervisores designados. Documentos que reposan en las carpetas de los contratos archivados en la  Oficina Jurìdica.</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</si>
  <si>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</si>
  <si>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Nº 012 del 2013 con sus soportes.</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</si>
  <si>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</si>
  <si>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</si>
  <si>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</si>
  <si>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</si>
  <si>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 xml:space="preserve">Revisar el contrato que evidencia las fallas y solucionar las que sean subsanables  conforme al Estatuto Contractual.. </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</si>
  <si>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</si>
  <si>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</si>
  <si>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</si>
  <si>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</si>
  <si>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Carpeta 5-1.69 acta general de reuniones PE-GE-2.2-FOR-6, donde se determinó solicitar informes de seguimiento mensual a los supervisores; en las carpetas reposan dichos documentos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</si>
  <si>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</si>
  <si>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</si>
  <si>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</si>
  <si>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</si>
  <si>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Informes del interventor respecto a las obligaciones del contratista que reposan en cada carpeta de los contratos de obra civil.</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</si>
  <si>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</si>
  <si>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Liquidar la OPS 149 del 2013, con el valor de la OPS. </t>
  </si>
  <si>
    <t>OPS 149 del 2013 liquidada.</t>
  </si>
  <si>
    <t>OPS 149 de 2013 con clínica la Estancia, la cual cuenta con su liquidación definitiva se acta que reposa en los archivos de la Unidad de salud</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</si>
  <si>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</si>
  <si>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</si>
  <si>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Seguimiento por parte del supervisor a todas las OPS suscritas por la Unidad de Salud, registros que se conservan en las carpetas de cada OPS</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</si>
  <si>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</si>
  <si>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</si>
  <si>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</si>
  <si>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Acta de liquidación  OPS 155 del 2013, del 19 de marzo del 2014.</t>
  </si>
  <si>
    <t xml:space="preserve">Realizar seguimientos  mensuales documentados a la ejecución de las  OPS, constatando la existencia de los  soportes y su conformidad con las obligaciones contractuales, </t>
  </si>
  <si>
    <t xml:space="preserve"> Registros mensuales de seguimiento a ejecución de OPS con prestadores de servicios de salud</t>
  </si>
  <si>
    <t>OPS 155 de 2013 con oncólogos asociados del cauca, se encuentra con su liquidación final del día 19 de marzo de 2014, la cual se puede evidenciar en la carpeta 10,1-31,5-155 de 2013 que reposa en los archivos de contratación de la Unidad de Salud</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</si>
  <si>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</si>
  <si>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</si>
  <si>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</si>
  <si>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</si>
  <si>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</si>
  <si>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</si>
  <si>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</si>
  <si>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</si>
  <si>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</si>
  <si>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</si>
  <si>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</si>
  <si>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</si>
  <si>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Revisar las OPS que evidencian fallas y  solucionar  las que  sean subsanables  conforme al Estatuto Contractual.</t>
  </si>
  <si>
    <t>Porcentaje de OPS subsanadas</t>
  </si>
  <si>
    <t>Se tomaron las carpetas mencionadas y se les anexo los documentos que fueron posibles , entre ellos los comprobantes de egresos.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</si>
  <si>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</si>
  <si>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</si>
  <si>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Aplicar  controles  efectivos a las etapas precotractuales   del  proceso de contratación bienes y servicios, en garantía del cumplimiento  de los objetivos y prescripciones  normativas.</t>
  </si>
  <si>
    <t>Revisar el proyecto de las convocatorias de invitaciones a cotizar, previo a su publicación.</t>
  </si>
  <si>
    <t xml:space="preserve">Porcentaje de convocatorias revisadas  </t>
  </si>
  <si>
    <t>Se revisaron 5 contratos aleatoriamente del 2015 y se observó que se tiene la convocatoria y los demas documentos de la etapa precontractual. Acta general de reuniones para actividades universitarias PE-GE-2.2-FOR-6 numero 6.</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</si>
  <si>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</si>
  <si>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</si>
  <si>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</si>
  <si>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</si>
  <si>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Revisiones  aleatorias a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</si>
  <si>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</si>
  <si>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</si>
  <si>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</si>
  <si>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</si>
  <si>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</si>
  <si>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Se subsanaron los contratos teniendo en cuenta las decisiones y seguimientos registrados en el Acta 5-1.69/06 del 07/09/2015.</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</si>
  <si>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</si>
  <si>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</si>
  <si>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</si>
  <si>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</si>
  <si>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</si>
  <si>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Adoptar las decisiones que se desprendan del estudio del estado de la OPS.</t>
  </si>
  <si>
    <t>Medida  implementada.</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</si>
  <si>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</si>
  <si>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</si>
  <si>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</si>
  <si>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</si>
  <si>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</si>
  <si>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En Acta  5-1.69/07  se tienen objetos precisos, medibles y cuantificables y con obligaciones  expresas.</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</si>
  <si>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</si>
  <si>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</si>
  <si>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</si>
  <si>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</si>
  <si>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Lista de chequeo implementada para revisar la documentación de las ordenes de suministro y ordenes de prestación de servicios ((Vicerrectoría Administrativa - Oficina Jurídica) 
Se realizó el análisis del estado actual de los contratos, según Acta  5-1.69/07.</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</si>
  <si>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</si>
  <si>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Definir las actuaciones de recuperación y centralización de documentos contractuales conforme a la lista de chequeo.</t>
  </si>
  <si>
    <t>Porcentaje de documentos recuperados y centralizados en la carpeta contractual.</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</si>
  <si>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</si>
  <si>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Adoptar las decisiones que se desprendan del estado de la OPS  conforme al Estatuto Contractual.</t>
  </si>
  <si>
    <t>Porcentaje de acciones implementadas para subsanar las inconsistencias.</t>
  </si>
  <si>
    <t>Liquidadas,  excepto la OPS Nº 097 en trámite de liquidación ante instancias judiciales.
Con los listados de chequeo actualizados y teniendo en cuenta los hallazgos en el 2015 se subsanaron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</si>
  <si>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</si>
  <si>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</si>
  <si>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</si>
  <si>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</si>
  <si>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</si>
  <si>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</si>
  <si>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Informe de supervisión D12-11-2013  carpeta OPS 473/2013.
En Acta 5-1.69/07 del 22/09/2015, se determinó solicitar informes de seguimiento mensual a los supervisores; en las carpetas reposan dichos documentos</t>
  </si>
  <si>
    <t>OPS 473/2013 subsanada, se aportaron para la carpeta los comprobantes de egreso y certificaciones, esto fue los que se pudo subsanar</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</si>
  <si>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</si>
  <si>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</si>
  <si>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 xml:space="preserve">OPS 512 del 2013 el  informe de supervisión del 30-04-2014 y acta de liquidación del 17 de diciembre del 2014.
Catorce (14) comprobantes de pago con sus certificaciones del supervior y acta de liquidación. 
</t>
  </si>
  <si>
    <t>Revisar el contrato que evidencia las fallas y solucionar las que sean subsanables</t>
  </si>
  <si>
    <t>OPS 512 del 2013 el  informe de supervisión del 30-04-2014 y acta de liquidaciòn del 17 de diciembre del 2014.</t>
  </si>
  <si>
    <t>d) Orden de suministro Nro. 094, 100, 99, 110, 111, 108, 98, 103, 84, 85, 113.- No se anexan los correspondientes comprobantes de egreso que soporten los pagos efectuados.</t>
  </si>
  <si>
    <t>Realizar seguimientos  mensuales documentados a la ejecución de los contratos y Órdenes de Suministro,constatando su oportunidad, y verificando la existencia de los  soportes y su conformidad con las obligaciones contractuales.</t>
  </si>
  <si>
    <t>En Acta 5-1.69/07 del 22/09/2015, se determinó solicitar informes de seguimiento mensual a los supervisores; en las carpetas reposan dichos documentos</t>
  </si>
  <si>
    <t xml:space="preserve">Revisar el contrato que evidencia las fallas y solucionar las que sean subsanables conforme al Estatuto Contractual </t>
  </si>
  <si>
    <t>Contratos subsanados</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</si>
  <si>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</si>
  <si>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Revisar el contrato que evidencia las fallas y solucionar las que sean subsanables conforme al Estatuto Contractual.</t>
  </si>
  <si>
    <t>Contrato subsanado.</t>
  </si>
  <si>
    <t>La Orden de suministro fue liquidada el 16-12/2013.
Se subsanaron los contratos teniendo en cuenta las decisiones y seguimientos registrados en el Acta 5-1.69/06 del 07/09/2015.</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</si>
  <si>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</si>
  <si>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Se subasanó la OPS. Corrigiendo la fecha del acta de liquidación.
Se subsanaron los contratos teniendo en cuenta las decisiones y seguimientos registrados en el Acta 5-1.69/06 del 07/09/2015.</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</si>
  <si>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</si>
  <si>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</si>
  <si>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</si>
  <si>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</si>
  <si>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</si>
  <si>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</si>
  <si>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</si>
  <si>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</si>
  <si>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Realizar seguimientos trimestral  a la ejecución del Plan anual de compras y actualizarlo conforme a sus resultados.</t>
  </si>
  <si>
    <t>Registros de seguimiento y actualización</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</si>
  <si>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</si>
  <si>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</si>
  <si>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</si>
  <si>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</si>
  <si>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</si>
  <si>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Registro  SRF 231-20140001 del 28-11-2014. 
NOTA DE CONTABILIDAD D969-201500001 DEL 30-MAY-2015
Registro  SRF 231-20140001 del 28-11-2014. 
Se anexa documento 234 con fecha 31 de marzo de 2014</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</si>
  <si>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</si>
  <si>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</si>
  <si>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</si>
  <si>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</si>
  <si>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Registro SRF 01-252-20140001 y Finanzas Plus Nota Contable 541-201400001 del 31-03/2014, se anexa documento.</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</si>
  <si>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</si>
  <si>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</si>
  <si>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</si>
  <si>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</si>
  <si>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</si>
  <si>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</si>
  <si>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Llevar a cabo el averiguatorio que aclare la situación de   la cámara fotográfica código 20704044 y placa 000124 ingresada en el Almacén en octubre del 2012 y determine las responsabilidades de su recuperación.</t>
  </si>
  <si>
    <t>Averiguatorio y resultados</t>
  </si>
  <si>
    <t>Acta de compromiso de restitución de bienes 5.4.5-1 55/931 del 31 de julio de 2012</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</si>
  <si>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</si>
  <si>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</si>
  <si>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</si>
  <si>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</si>
  <si>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</si>
  <si>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</si>
  <si>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Depurar el inventario físico de bienes de consumo obsoletos y llevar a cabo el procedimiento de  afectación de la cuenta y su retiro de la bodega .</t>
  </si>
  <si>
    <t>Registro de salidas y afectación de la cuenta.</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</si>
  <si>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</si>
  <si>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</si>
  <si>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</si>
  <si>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</si>
  <si>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 xml:space="preserve">Registrar las novedades sobre pérdidas o daños de bienes  en servicio. </t>
  </si>
  <si>
    <t>Porcentaje de novedades registradas</t>
  </si>
  <si>
    <t>Actualizar el archivo de gestion del inventario de bienes, acorde con la naturaleza jurídica y financiera.</t>
  </si>
  <si>
    <t>Porcentaje de archivo organizado</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</si>
  <si>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</si>
  <si>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</si>
  <si>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</si>
  <si>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Realizar la toma física del inventario y actualizar sus registros, su identificación, su ubicación, valor  y el cuentadante responsable de su custodia y manejo.</t>
  </si>
  <si>
    <t>Porcentaje de actualizacion de inventario.</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</si>
  <si>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</si>
  <si>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</si>
  <si>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</si>
  <si>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</si>
  <si>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</si>
  <si>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Realizar las gestiones de recuperación de los ventiladores dados en comodato a la Clínica La Estancia.</t>
  </si>
  <si>
    <t>Registro del ingreso de los ventiladores</t>
  </si>
  <si>
    <t>Los equipos entraron bajo el documento No.
    01-255-20150001 del 18 de septiembre de 2015</t>
  </si>
  <si>
    <t>Liquidar el contrato de Comodato 2.3-12/048 del 2008</t>
  </si>
  <si>
    <t>Contrato liquidado</t>
  </si>
  <si>
    <t>Con Acta de Liquidación de fecha 28/07/2015, se liquidó el contrato 2,3-12/048 del 2008.</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</si>
  <si>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</si>
  <si>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</si>
  <si>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</si>
  <si>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</si>
  <si>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Conciliar mensualmente los registros de la cuenta de intangibles en el SRF y de sus respectivos informes,  sujetando sus criterios  a los  establecidos por la CGN para su amortización . </t>
  </si>
  <si>
    <t>Registros  mensuales de conciliación</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</si>
  <si>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</si>
  <si>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</si>
  <si>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</si>
  <si>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</si>
  <si>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</si>
  <si>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Hacen parte del informe mensual de movimientos en el cual se hace conciliacion trimestral con la division financiera resolucion 837</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</si>
  <si>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</si>
  <si>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</si>
  <si>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Establecer y aplicar controles efectivos al registro y reconocimiento contable de los inmuebles de propiedad de la Universidad del Cauca,  acordes al RCP.</t>
  </si>
  <si>
    <t xml:space="preserve">Rectificar el registro contable del inmueble placa 000002 del Código 30601021 y sus obras nuevas, y ajustarlos tomando como base el catálogo General de cuentas de la CGN. </t>
  </si>
  <si>
    <t xml:space="preserve">Porcentaje de registros contables ajustados </t>
  </si>
  <si>
    <t>Registro Contable inmueble placa 000002 código 30601021 Consultorio Jurídico.
Se anexa documento 256 - 20140001 con fecha 31 de diciembre de 2014</t>
  </si>
  <si>
    <t>Concluir el proyecto de la obra civil del  inmueble adquirido para  el funcionamiento de el Consultorio Jurídico ubicado en San Camilo y  habilitarlo para su funcionamiento.</t>
  </si>
  <si>
    <t>Inmueble habilitado pare el funcionamiento del Consultorio Jurídico.</t>
  </si>
  <si>
    <t xml:space="preserve">La nueva sede del Consultoría jurídico de la Universidad del Cauca entró en operación desde el primer semestre de la  vigencia 2016.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</si>
  <si>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</si>
  <si>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</si>
  <si>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 xml:space="preserve">Rectificar el registro contable de la cuenta 161501  tomando como base el catálogo General de cuentas de la CGN. </t>
  </si>
  <si>
    <t>Registro Contable 543-201400001 de 31-12-2014 del 31-12-2014.</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</si>
  <si>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</si>
  <si>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</si>
  <si>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</si>
  <si>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</si>
  <si>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</si>
  <si>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 xml:space="preserve">Entrada a almacen doc. 204-20100017 y orden de pago 715-21000226 de conformidad con el valor de avaluo del IGAC, no requiere ajuste. 
</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</si>
  <si>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</si>
  <si>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</si>
  <si>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</si>
  <si>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</si>
  <si>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Rectificar el  registro  contable  sobre el bien entregado en comodato por el CIAT a la Facultad de Ciencias Agrarias.</t>
  </si>
  <si>
    <t>Porcentaje de registros rectificados</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</si>
  <si>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</si>
  <si>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Considerar en el Plan de Compras las caracterìsticas de los bienes a adquirir de acuerdo con las necesidades y especificaciones de las Unidades Académicas y Dependencias Administrativas.</t>
  </si>
  <si>
    <t>Plan de Compras</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</si>
  <si>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</si>
  <si>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</si>
  <si>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</si>
  <si>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</si>
  <si>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</si>
  <si>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</si>
  <si>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</si>
  <si>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</si>
  <si>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</si>
  <si>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</si>
  <si>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</si>
  <si>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</si>
  <si>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</si>
  <si>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</si>
  <si>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</si>
  <si>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</si>
  <si>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</si>
  <si>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</si>
  <si>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</si>
  <si>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</si>
  <si>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</si>
  <si>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</si>
  <si>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</si>
  <si>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</si>
  <si>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</si>
  <si>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</si>
  <si>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Procedimiento establecido en la Universidad del Cauca por pérdida de bienes universitarios Código: PA-GA-5.4.1-PR-10</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</si>
  <si>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</si>
  <si>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</si>
  <si>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</si>
  <si>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Existe el certificado de la póliza en donde se incluye el edificio de Bancafè</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</si>
  <si>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</si>
  <si>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</si>
  <si>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Aplicar Acuerdo 064 de 2008 </t>
  </si>
  <si>
    <t xml:space="preserve">Reportar mensualmente a la Aseguradora,  el ingreso  a la Universidad de nuevos bienes muebles  que sean susceptibles de amparo. </t>
  </si>
  <si>
    <t>Registro del Reporte</t>
  </si>
  <si>
    <t>Se reporta mensualmente a la Aseguradora el ingreso de nuevos bienes a la Universidad que deben ser amparado, se encuentran en el PROCEDIMIENTO PA-GA- 5,4,5-FOR-10</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</si>
  <si>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</si>
  <si>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</si>
  <si>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</si>
  <si>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</si>
  <si>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Dentro del procedimiento denominado Desarrollo actividades perdida y hurto PAGA 5.4.5 PR 10 se designa a la abogada de la dependencia para realizar investigaciones tendientes al resarcimiento y  la recuperación de los bienes de la Universidad</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</si>
  <si>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</si>
  <si>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</si>
  <si>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</si>
  <si>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</si>
  <si>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</si>
  <si>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</si>
  <si>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</si>
  <si>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</si>
  <si>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</si>
  <si>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</si>
  <si>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</si>
  <si>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</si>
  <si>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</si>
  <si>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</si>
  <si>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</si>
  <si>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</si>
  <si>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</si>
  <si>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</si>
  <si>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</si>
  <si>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</si>
  <si>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</si>
  <si>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</si>
  <si>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</si>
  <si>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</si>
  <si>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</si>
  <si>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</si>
  <si>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</si>
  <si>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</si>
  <si>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</si>
  <si>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</si>
  <si>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</si>
  <si>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</si>
  <si>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</si>
  <si>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</si>
  <si>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</si>
  <si>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</si>
  <si>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</si>
  <si>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</si>
  <si>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</si>
  <si>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</si>
  <si>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</si>
  <si>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</si>
  <si>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</si>
  <si>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</si>
  <si>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</si>
  <si>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</si>
  <si>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</si>
  <si>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</si>
  <si>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</si>
  <si>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</si>
  <si>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</si>
  <si>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</si>
  <si>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</si>
  <si>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</si>
  <si>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</si>
  <si>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</si>
  <si>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</si>
  <si>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</si>
  <si>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</si>
  <si>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</si>
  <si>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</si>
  <si>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</si>
  <si>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</si>
  <si>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</si>
  <si>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</si>
  <si>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</si>
  <si>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</si>
  <si>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</si>
  <si>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</si>
  <si>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</si>
  <si>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</si>
  <si>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</si>
  <si>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</si>
  <si>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</si>
  <si>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</si>
  <si>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</si>
  <si>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</si>
  <si>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</si>
  <si>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</si>
  <si>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</si>
  <si>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</si>
  <si>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</si>
  <si>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</si>
  <si>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</si>
  <si>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</si>
  <si>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</si>
  <si>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</si>
  <si>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</si>
  <si>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</si>
  <si>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</si>
  <si>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</si>
  <si>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</si>
  <si>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</si>
  <si>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</si>
  <si>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</si>
  <si>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</si>
  <si>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</si>
  <si>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</si>
  <si>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</si>
  <si>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</si>
  <si>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</si>
  <si>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</si>
  <si>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</si>
  <si>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</si>
  <si>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</si>
  <si>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</si>
  <si>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</si>
  <si>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</si>
  <si>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</si>
  <si>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</si>
  <si>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</si>
  <si>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</si>
  <si>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</si>
  <si>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</si>
  <si>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</si>
  <si>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</si>
  <si>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</si>
  <si>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</si>
  <si>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</si>
  <si>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</si>
  <si>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</si>
  <si>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</si>
  <si>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</si>
  <si>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</si>
  <si>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</si>
  <si>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</si>
  <si>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</si>
  <si>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</si>
  <si>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</si>
  <si>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</si>
  <si>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</si>
  <si>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</si>
  <si>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</si>
  <si>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</si>
  <si>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</si>
  <si>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</si>
  <si>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</si>
  <si>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</si>
  <si>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</si>
  <si>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</si>
  <si>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</si>
  <si>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</si>
  <si>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</si>
  <si>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</si>
  <si>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</si>
  <si>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</si>
  <si>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</si>
  <si>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</si>
  <si>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</si>
  <si>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</si>
  <si>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</si>
  <si>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</si>
  <si>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</si>
  <si>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</si>
  <si>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</si>
  <si>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</si>
  <si>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</si>
  <si>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</si>
  <si>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</si>
  <si>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Durante los meses de abril a diciembre de 2017, el Área de mantenimiento, con el apoyo del igeniero Mauro Solarte, elaboró el diagnóstico sobre el estado de la edificaciones Institucionales. (Legajo 5.4.1 Actas, 33 folios).
El documento Plan de Mantenimient de Bienes Muebles, Inmuebles y Equipos con código MA-GA-5- PL 1 Plan de mantenimiento Universidad del Cauca-.pdf, versión 2 vigencia 2018, publicado en el Programa  Lvmen, subproceso Gestión de la Infraestructura y el mantenimiento Físico.
La ejecución del Plan inició con los contratos de obra N° 5.5-31.4/004 y 5.5-31.4/0 del 2018.</t>
  </si>
  <si>
    <t xml:space="preserve">Con oficio 5-52/2397 del 30/11/2017 la Vicerrectora Administrativa autoriza la solicitud  5.4.5-92/2837 del 21/11/2017 del Área de Adquisiciones e Inventarios sobre la disposición final de los elementos no útiles vencidos.
Con documento del 10/04/2018, el área de adquisiones e inventarios, entregó al Área de Mantenimiento - programa Ruta Limpia, los elementos  de consumo (236), dados de baja a través del registro N° 20170002 del 20/12/2017, para su destinación final.
</t>
  </si>
  <si>
    <t>La Universidad del Cauca a través del Acuerdo Superior N° 012 de 2018, determinó sus políticas contables, entre ellas, las relativas a los activos intangibles Título 10, capítulo I, artículos 204  ss</t>
  </si>
  <si>
    <t>El levantamiento del inventario se agotó en dos fases, la inicial alcanzó un avance del 88%, el restante corresponde a los bienes a cargo de servidores  con situaciones especiales (Falta de disponibilidad de tiempo,  retirados y fallecidos).  
El 12% restante (124 servidores), correspondiente a la segunda fase, implicó al Área de Adquisiciones e Inventarios cruzar la información del SRF con los registros de la División de Gestión del Talento Humano, de los cuales a 81 se realizó la toma del inventario.
Con lo anterior el proyecto de inventario alcanzó el 96%</t>
  </si>
  <si>
    <r>
      <t xml:space="preserve">Para el 2018 se realizó informe 5.4.5-52.20/746 seguimiento primer trimestre; informe 5.4.5-52.20/1554 seguimiento segundo trimestre. 
Con oficio 2.6-52.18/309 del 31/08/2018 la Jefe de la Oficina de Control Interno, acorde al procedimiento interno "PV-GC-2.4-PR-6 de Evaluación y Seguimiento", notificó a la Vicerrectoría Administrativa sobre el cierre de los Planes de Mejoramiento internos relativos al Plan Anual de Adquisiciones y Cesión de Bienes. En consideración a que este Plan era insumo para esta actividad, se asigna 100% en el avance.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t>
    </r>
    <r>
      <rPr>
        <b/>
        <sz val="9"/>
        <rFont val="Arial"/>
        <family val="2"/>
      </rPr>
      <t xml:space="preserve">95,69%. </t>
    </r>
  </si>
  <si>
    <t xml:space="preserve">El acta 2.6-1.60/02 de 28/03/2019, se reportó asignación presupuestal en el Plan Anual de Adquisiciones  en las vigencias 2015-2018 para la Facultad de Artes por valor de $281.052.456 y la Facultad de Salud $909.151.595. 
Con base en esta información, la OCI requirió a las estas facultades con oficios 2.6-52.18/272 y 274 del 26 de junio de 2019, informar sobre el alcance y satisfacción frente a las necesidades de sus laboratorios incluidas en el Plan Anual de Adquisiciones. Unicamente respondió la Facultad de Ciencias de la Salud que informó que sus necesidades se ajustaron a la asignación presupuestal, con lo que en algunos depertamentos fueron atendidas de manera parcial. </t>
  </si>
  <si>
    <t xml:space="preserve">El acta 2.6-1.60/02 de 28/03/2019, se reportó asignación presupuestal en el Plan Anual de Adquisiciones  en las vigencias 2015-2018 para la Facultad de Artes por valor de $281.052.456 y la Facultad de Salud $909.151.595. 
Con base en esta información, la OCI requirió a las estas facultades con oficios 2.6-52.18/272 y 274 del 26 de junio de 2019, informar sobre el alcance y satisfacción frente a las necesidades de sus laboratorios incluidas en el Plan Anual de Adquisiciones. Unicamente respondió la Facultad de Ciencias de la Salud que informó que sus necesidades se ajustaron a la asignación presupuestal, con lo que en algunos depertamentos fueron atendidas de manera parcial. </t>
  </si>
  <si>
    <t xml:space="preserve">     
La OCI con base en el último seguimiento practicado (Acta 2.6-1.60/03 del 13/02/18), recomendó: 
 Revisar y actualizar la normatividad aplicable a la gestión de pérdida y/o hurto de bienes institucionales.
 Revisar y ajustar de manera participativa la documentación del procedimiento PA-GA-5.4.1-PR-10 “Desarrollo de actividades en caso de pérdida, hurto o daño de bienes de propiedad de la Universidad del Cauca”, en cuanto a su concordancia con las normas, objetivo, alcance, actividades, puntos de control y responsable. 
 Socializar con los ejecutores el procedimiento actualizado de pérdida y/o hurto de bienes, para garantizar su correcta implementación y control. 
En acta 2.6-1.60/02 del 28/03/2019, el Área de Adquisiciones no reportó ningún avance. No obstante con corte a junio de 2019, reportó el proyecto de ajuste al procedimiento código PA-GA-5.4.1-PR-10 "Desarrollo de actividades en caso de pérdida o hurto de bienes de propiedad de la Universidad del Cauca", que prevé desarrollar los lineamientos de la Resolución R 669  de 2005.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</si>
  <si>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
La toma del inventario se realizó en 100%. La marcación se ejecuta con el Plan de Desarrollo Institucional 2018-2022,  proyecto RC 2017-03 inscrito en el Banco de Proyectos Universitario. 
En el acta de seguimiento 2.6-1.60/02 del 28/03/2019 y con oficio 5.4.5-52.2/637 del 22/03/2019 el Área de Adquisiciones e inventarios, reporta la compra de insumos y equipos para la marcación de bienes según contrato N° 5.5 -31.3/061 de 2018: LECTOR RFID UHF C72, LECTOR RFID UHF C1G2 DE ESCRITORIO, IMRESORA SATO CL4NXTM,  TAG DURO METAL UHF C1G2, TAGS/ETIQUETAS RFID, Etiqueta RFID PET de 44x18 mm para activos fijos no metálicos, distancia de lectura de 3 m, RIBBONS DE RESINA 4.3"x1,476' (100mmx450m COMPUTADOR HP ALL IN ONE,  por valor de 66.937.500. 
El software para la marcación se prevé adquirirlo con el mismo proveedor del SRF, utilizando la tecnología radiofrecuencia RFAID. 
El Área de Adquisiciones e Inventarios, informó que el 27 de junio de 2019 el personal de apoyo al proceso de marcación recibió capacitación sobre el funcionamiento de los equipos, además de iniciarse la quema de los TAG que a la fecha va en 414.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</si>
  <si>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El 21 de marzo de 2019, la Vicerrectoría de Cultura y Bienestar informó sobre las dificultades en la ejecución de las actividades de mejora planteadas, cuyo informe enviado con ofico 7-52/210 prevé:
- Definición Plan de Trabajo para la toma de inventario entre los equipos de la División de Gestión de la Cultura y el Área de Adquisiciones e Inventarios, el cual tomará como apoyo el Sistema de Recursos Físicos- SRF y el Software de Colecciones Colombianas. 
-Elaboración de fichas técnicas como herramienta de datos para consigar en el software Colecciones Colombianas, además de ser cotejadas por el Área de Adquisiciones e Inventarios en el SRF. 
- Capacitación sobre el manejo de colecciones por parte del Museo Nacional de Colombia, para efectos de elaborar protocolos de manejo y control sobre los bienes, actividad con que se podrá tener acceso a la boveda de la Arquidiócesis y realizar el respectivo inventario. 
Con oficio 7-92/483 del 12 de julio de 2019, la Vicerrectoría de Cultura y Bienestar informó sobre las actividades adelantadas en el primer semestre de la vigencia, entre las que se destacan: 
-Descripción y clasificación de piezas de arte y cultura en base de datos excel acorde a la ficha técnica del Ministerio de Cultura. 
-Aplicación de medidas de seguridad en el marco del Plan de Seguridad sobre la colección exhibida en el Casa Museo Mosquera. 
-Sobre los bienes en custodia de la arquidiocésis se trabaja en la eleboración de protocolo de control y seguimiento, con el fin de realizar el respectivo inventario. 
-Como medida preventiva y de conservación sobre los bienes, se capacitó al personal de las Áreas de mantenimiento, Seguridad, Control y Movilidad, Gestión de la Cultura y algunos invitados de los Museos. 
-Para este ejercicio la División de Gestión de la Cultura ha contado con el acompañamiento de Ministerio de Cultura a través del Museo Nacional.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</si>
  <si>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                        
 La Oficina de Control Interno en su informe 2.6-52.18/07 de 2018, de seguimiento a los Planes de Mejoramiento, recomendó revisar y fortalecer las actividades y controles del procedimiento "Pérdida o hurto de bienes de propiedad de la Universidad Cauca", código PA-GA.5.4.1-PR-10 versión 3.con lo que los procesos involucrados adelantan las respectivas mejoras.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Con oficio 2.6-52.18/436 del 21/11/2018 la OCI remitió el informe 2.6-52.18/22 de 2018 a la División Administrativa y de Servicios, reteiterando la necesidad de impulsar las actividades a su cargo pendientes de finalizar, como es caso de la gestión de pérdida de bienes. 
En acta 2.6-1.60/02 del 28/03/2019, el Área de Adquisiciones no reportó ningún avance. No obstante con corte a junio de 2019, reportó el proyecto de ajuste al procedimiento código PA-GA-5.4.1-PR-10 "Desarrollo de actividades en caso de pérdida o hurto de bienes de propiedad de la Universidad del Cauca", que prevé desarrollar los lineamientos de la Resolución R 669  de 2005.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</si>
  <si>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El 21 de marzo de 2019, la Vicerrectoría de Cultura y Bienestar informó sobre las dificultades en la ejecución de las actividades de mejora planteadas, cuyo informe enviado con ofico 7-52/210 prevé:
- Definición Plan de Trabajo para la toma de inventario entre los equipos de la División de Gestión de la Cultura y el Área de Adquisiciones e Inventarios, el cual tomará como apoyo el Sistema de Recursos Físicos- SRF y el Software de Colecciones Colombianas. 
-Elaboración de fichas técnicas como herramienta de datos para consigar en el software Colecciones Colombianas, además de ser cotejadas por el Área de Adquisiciones e Inventarios en el SRF. 
- Capacitación sobre el manejo de colecciones por parte del Museo Nacional de Colombia, para efectos de elaborar protocolos de manejo y control sobre los bienes, actividad con que se podrá tener acceso a la boveda de la Arquidiócesis y realizar el respectivo inventario. 
Con oficio 7-92/483 del 12 de julio de 2019, la Vicerrectoría de Cultura y Bienestar informó sobre las actividades adelantadas en el primer semestre de la vigencia, entre las que se destacan: 
-Descripción y clasificación de piezas de arte y cultura en base de datos excel acorde a la ficha técnica del Ministerio de Cultura. 
-Aplicación de medidas de seguridad en el marco del Plan de Seguridad sobre la colección exhibida en el Casa Museo Mosquera. 
-Sobre los bienes en custodia de la arquidiocésis se trabaja en la eleboración de protocolo de control y seguimiento, con el fin de realizar el respectivo inventario. 
-Como medida preventiva y de conservación sobre los bienes, se capacitó al personal de las Áreas de mantenimiento, Seguridad, Control y Movilidad, Gestión de la Cultura y algunos invitados de los Museos. 
-Para este ejercicio la División de Gestión de la Cultura ha contado con el acompañamiento de Ministerio de Cultura a través del Museo Nacional.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</si>
  <si>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
La toma del inventario se realizó en 100%. La marcación se ejecuta con el Plan de Desarrollo Institucional 2018-2022,  proyecto RC 2017-03 inscrito en el Banco de Proyectos Universitario. 
En el acta de seguimiento 2.6-1.60/02 del 28/03/2019 y con oficio 5.4.5-52.2/637 del 22/03/2019 el Área de Adquisiciones e inventarios, reporta la compra de insumos y equipos para la marcación de bienes según contrato N° 5.5 -31.3/061 de 2018: LECTOR RFID UHF C72, LECTOR RFID UHF C1G2 DE ESCRITORIO, IMRESORA SATO CL4NXTM,  TAG DURO METAL UHF C1G2, TAGS/ETIQUETAS RFID, Etiqueta RFID PET de 44x18 mm para activos fijos no metálicos, distancia de lectura de 3 m, RIBBONS DE RESINA 4.3"x1,476' (100mmx450m COMPUTADOR HP ALL IN ONE,  por valor de 66.937.500. 
El software para la marcación se prevé adquirirlo con el mismo proveedor del SRF, utilizando la tecnología radiofrecuencia RFAID. 
El Área de Adquisiciones e Inventarios, informó que el 27 de junio de 2019 el personal de apoyo al proceso de marcación recibió capacitación sobre el funcionamiento de los equipos, además de iniciarse la quema de los TAG que a la fecha va en 414.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</si>
  <si>
    <t xml:space="preserve">
 Con oficio 5.4.5-52.2/637 del 22/03/2019, informa sobre la aplicación total de la TRD actualizada a agosto 2018 en el archivo documentos físicos y electrónicos.  
La OCI en su seguimiento revisó los siguientes legajos con los A22 (Acta 2.6-1.60/02 28/03/2019). 
• Legajo A22 cuentadante Sandra Liliana Trujillo N° 34567948, recibe bienes del cuentadante César Adolfo Zúñiga N° 79600239. No registra en el formato de traslado de elementos devolutivos la entrega de bienes a la profesional encargada a la fecha del Área de Adquisiciones e Inventarios Sonia Elena Casanova Villano 34546936. 
• Lorena Silva N° 34556321 tiene a cargo bienes entregados por William García Bravo orden entrega N° 20170411, sin entrega al Director Regionalización a Álvaro René Restrepo Garcés N° 87246557.
• No consta el paz y salvo del empleado Jaime León Villegas Arias N°16366388 retirado de la Universidad en la vigencia 2017, ni se evidencia el registro de entrega a la cuentadante Lucía Amparo Guzmán Valencia.  
La responsable de gestión documental informa que la actualización y ajuste de los tipos de realiza el día viernes de cada semana, no obstante es contraria esta afirmación con situaciones que evidencian desactualización en las mismas. 
Para prever controles sobre el traslado de bienes cuando se presenta la reubicación de los empleados, el Área de Adquisiciones e Inventarios solicitó el registro actualizado de funcionarios a la División de Gestión del Talento Humano. 
En informe 2.6-52.18/016 de 2019 de seguimiento a los Planes de Mejoramiento de la Univeridad del Cauca, la Oficina de Control Interno recomendó evaluar la efectividad sobre la mejora de las actividades del Plan de Mejoramiento suscrito con la Contraloría General de la República-CGR, frente a la corrección del hallazgo y la eliminación de sus causas y, de ser necesario, replantear sus controles.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</si>
</sst>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10" x14ac:knownFonts="1">
    <font>
      <sz val="11"/>
      <color indexed="8"/>
      <name val="Calibri"/>
      <family val="2"/>
      <scheme val="minor"/>
    </font>
    <font>
      <b/>
      <sz val="11"/>
      <color indexed="9"/>
      <name val="Calibri"/>
      <family val="2"/>
    </font>
    <font>
      <b/>
      <sz val="11"/>
      <color indexed="8"/>
      <name val="Calibri"/>
      <family val="2"/>
    </font>
    <font>
      <sz val="9"/>
      <name val="Arial"/>
      <family val="2"/>
    </font>
    <font>
      <sz val="10"/>
      <name val="Arial"/>
      <family val="2"/>
    </font>
    <font>
      <sz val="9"/>
      <color theme="1"/>
      <name val="Arial"/>
      <family val="2"/>
    </font>
    <font>
      <sz val="9"/>
      <color indexed="8"/>
      <name val="Arial"/>
      <family val="2"/>
    </font>
    <font>
      <u/>
      <sz val="9"/>
      <name val="Arial"/>
      <family val="2"/>
    </font>
    <font>
      <sz val="9"/>
      <color indexed="10"/>
      <name val="Arial"/>
      <family val="2"/>
    </font>
    <font>
      <b/>
      <sz val="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4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3" fillId="0" borderId="2" xfId="0"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wrapText="1"/>
      <protection locked="0"/>
    </xf>
    <xf numFmtId="164" fontId="3" fillId="0" borderId="2" xfId="0" applyNumberFormat="1"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protection locked="0"/>
    </xf>
    <xf numFmtId="1" fontId="3" fillId="0" borderId="2" xfId="0" applyNumberFormat="1" applyFont="1" applyFill="1" applyBorder="1" applyAlignment="1">
      <alignment horizontal="justify" vertical="center" wrapText="1"/>
    </xf>
    <xf numFmtId="9" fontId="3" fillId="0" borderId="2" xfId="0" applyNumberFormat="1" applyFont="1" applyFill="1" applyBorder="1" applyAlignment="1">
      <alignment horizontal="justify" vertical="center" wrapText="1"/>
    </xf>
    <xf numFmtId="1" fontId="3" fillId="0" borderId="2" xfId="0" applyNumberFormat="1" applyFont="1" applyFill="1" applyBorder="1" applyAlignment="1">
      <alignment horizontal="justify" vertical="center"/>
    </xf>
    <xf numFmtId="0" fontId="3" fillId="4" borderId="2" xfId="0" applyFont="1" applyFill="1" applyBorder="1" applyAlignment="1" applyProtection="1">
      <alignment horizontal="justify" vertical="center" wrapText="1"/>
      <protection locked="0"/>
    </xf>
    <xf numFmtId="0" fontId="3" fillId="0" borderId="2" xfId="0" applyFont="1" applyFill="1" applyBorder="1" applyAlignment="1">
      <alignment horizontal="justify" vertical="center"/>
    </xf>
    <xf numFmtId="0" fontId="3" fillId="0" borderId="2" xfId="1" applyFont="1" applyFill="1" applyBorder="1" applyAlignment="1">
      <alignment horizontal="justify" vertical="center" wrapText="1"/>
    </xf>
    <xf numFmtId="0" fontId="3" fillId="4" borderId="2" xfId="2" applyFont="1" applyFill="1" applyBorder="1" applyAlignment="1">
      <alignment horizontal="justify" vertical="center" wrapText="1"/>
    </xf>
    <xf numFmtId="0" fontId="5" fillId="0" borderId="2" xfId="2" applyFont="1" applyFill="1" applyBorder="1" applyAlignment="1">
      <alignment horizontal="justify" vertical="center" wrapText="1"/>
    </xf>
    <xf numFmtId="0" fontId="6" fillId="4"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xf>
    <xf numFmtId="0" fontId="6" fillId="0"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wrapText="1"/>
    </xf>
    <xf numFmtId="1" fontId="3" fillId="4" borderId="2" xfId="0" applyNumberFormat="1" applyFont="1" applyFill="1" applyBorder="1" applyAlignment="1">
      <alignment horizontal="justify" vertical="center" wrapText="1"/>
    </xf>
    <xf numFmtId="0" fontId="3" fillId="4" borderId="4" xfId="0" applyFont="1" applyFill="1" applyBorder="1" applyAlignment="1">
      <alignment horizontal="justify" vertical="center" wrapText="1"/>
    </xf>
    <xf numFmtId="165" fontId="3" fillId="0" borderId="2" xfId="0" applyNumberFormat="1" applyFont="1" applyFill="1" applyBorder="1" applyAlignment="1">
      <alignment horizontal="justify" vertical="center"/>
    </xf>
    <xf numFmtId="0" fontId="3" fillId="4" borderId="2" xfId="0" applyFont="1" applyFill="1" applyBorder="1" applyAlignment="1">
      <alignment horizontal="justify" vertical="center"/>
    </xf>
    <xf numFmtId="0" fontId="3" fillId="0" borderId="5" xfId="0" applyFont="1" applyFill="1" applyBorder="1" applyAlignment="1">
      <alignment horizontal="justify" vertical="center" wrapText="1"/>
    </xf>
    <xf numFmtId="1" fontId="3" fillId="4" borderId="4" xfId="0" applyNumberFormat="1" applyFont="1" applyFill="1" applyBorder="1" applyAlignment="1">
      <alignment horizontal="justify" vertical="center"/>
    </xf>
    <xf numFmtId="0" fontId="3" fillId="4" borderId="3" xfId="0" applyFont="1" applyFill="1" applyBorder="1" applyAlignment="1">
      <alignment horizontal="justify" vertical="center" wrapText="1"/>
    </xf>
    <xf numFmtId="0" fontId="3" fillId="0" borderId="6" xfId="0" applyFont="1" applyFill="1" applyBorder="1" applyAlignment="1">
      <alignment horizontal="justify" vertical="center" wrapText="1"/>
    </xf>
    <xf numFmtId="1" fontId="3" fillId="4" borderId="2" xfId="0" applyNumberFormat="1" applyFont="1" applyFill="1" applyBorder="1" applyAlignment="1" applyProtection="1">
      <alignment horizontal="justify" vertical="center" wrapText="1"/>
      <protection locked="0"/>
    </xf>
    <xf numFmtId="164" fontId="3" fillId="4" borderId="2" xfId="0" applyNumberFormat="1" applyFont="1" applyFill="1" applyBorder="1" applyAlignment="1" applyProtection="1">
      <alignment horizontal="justify" vertical="center" wrapText="1"/>
      <protection locked="0"/>
    </xf>
    <xf numFmtId="1" fontId="3" fillId="4" borderId="2" xfId="0" applyNumberFormat="1" applyFont="1" applyFill="1" applyBorder="1" applyAlignment="1" applyProtection="1">
      <alignment horizontal="justify" vertical="center"/>
      <protection locked="0"/>
    </xf>
    <xf numFmtId="0" fontId="1" fillId="2" borderId="7" xfId="0" applyFont="1" applyFill="1" applyBorder="1" applyAlignment="1">
      <alignment horizontal="justify" vertical="center"/>
    </xf>
    <xf numFmtId="0" fontId="0" fillId="0" borderId="2" xfId="0" applyBorder="1" applyAlignment="1">
      <alignment horizontal="justify" vertical="center"/>
    </xf>
    <xf numFmtId="0" fontId="0" fillId="0" borderId="0" xfId="0" applyAlignment="1">
      <alignment horizontal="center"/>
    </xf>
    <xf numFmtId="0" fontId="0" fillId="3" borderId="4" xfId="0" applyFill="1" applyBorder="1" applyAlignment="1" applyProtection="1">
      <alignment horizontal="justify" vertical="center" wrapText="1"/>
      <protection locked="0"/>
    </xf>
    <xf numFmtId="0" fontId="3" fillId="0" borderId="9" xfId="0" applyFont="1" applyFill="1" applyBorder="1" applyAlignment="1">
      <alignment horizontal="justify" vertical="center" wrapText="1"/>
    </xf>
    <xf numFmtId="0" fontId="1" fillId="2" borderId="10" xfId="0" applyFont="1" applyFill="1" applyBorder="1" applyAlignment="1">
      <alignment horizontal="center" vertical="center"/>
    </xf>
    <xf numFmtId="0" fontId="0" fillId="3" borderId="11" xfId="0" applyFill="1" applyBorder="1" applyAlignment="1" applyProtection="1">
      <alignment horizontal="justify" vertical="center"/>
      <protection locked="0"/>
    </xf>
    <xf numFmtId="0" fontId="0" fillId="0" borderId="11" xfId="0" applyBorder="1" applyAlignment="1">
      <alignment horizontal="justify"/>
    </xf>
    <xf numFmtId="0" fontId="1" fillId="2" borderId="1" xfId="0" applyFont="1" applyFill="1" applyBorder="1" applyAlignment="1">
      <alignment horizontal="center" vertical="center"/>
    </xf>
    <xf numFmtId="0" fontId="0" fillId="0" borderId="0" xfId="0" applyAlignment="1">
      <alignment horizont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54429</xdr:rowOff>
    </xdr:from>
    <xdr:to>
      <xdr:col>1</xdr:col>
      <xdr:colOff>0</xdr:colOff>
      <xdr:row>6</xdr:row>
      <xdr:rowOff>54472</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244929"/>
          <a:ext cx="612321"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70" zoomScaleNormal="70" workbookViewId="0">
      <selection activeCell="E11" sqref="E11"/>
    </sheetView>
  </sheetViews>
  <sheetFormatPr baseColWidth="10" defaultColWidth="9.140625" defaultRowHeight="15" x14ac:dyDescent="0.25"/>
  <cols>
    <col min="2" max="3" width="19.7109375" customWidth="1"/>
    <col min="4" max="4" width="25.5703125" customWidth="1"/>
    <col min="5" max="5" width="85.5703125" customWidth="1"/>
    <col min="6" max="6" width="28.85546875" customWidth="1"/>
    <col min="7" max="7" width="27" customWidth="1"/>
    <col min="8" max="8" width="40.7109375" customWidth="1"/>
    <col min="9" max="9" width="39.28515625" customWidth="1"/>
    <col min="10" max="10" width="47" customWidth="1"/>
    <col min="11" max="11" width="35" customWidth="1"/>
    <col min="12" max="12" width="40" customWidth="1"/>
    <col min="13" max="13" width="36" customWidth="1"/>
    <col min="14" max="14" width="46" customWidth="1"/>
    <col min="15" max="15" width="69.5703125" customWidth="1"/>
    <col min="17" max="256" width="8" hidden="1"/>
  </cols>
  <sheetData>
    <row r="1" spans="1:15" x14ac:dyDescent="0.25">
      <c r="B1" s="1" t="s">
        <v>0</v>
      </c>
      <c r="C1" s="1">
        <v>53</v>
      </c>
      <c r="D1" s="45" t="s">
        <v>1</v>
      </c>
      <c r="E1" s="46"/>
      <c r="F1" s="46"/>
      <c r="G1" s="46"/>
      <c r="H1" s="46"/>
      <c r="I1" s="46"/>
      <c r="J1" s="46"/>
      <c r="K1" s="46"/>
      <c r="L1" s="46"/>
      <c r="M1" s="46"/>
      <c r="N1" s="46"/>
      <c r="O1" s="46"/>
    </row>
    <row r="2" spans="1:15" x14ac:dyDescent="0.25">
      <c r="B2" s="1" t="s">
        <v>2</v>
      </c>
      <c r="C2" s="1">
        <v>400</v>
      </c>
      <c r="D2" s="45"/>
      <c r="E2" s="46"/>
      <c r="F2" s="46"/>
      <c r="G2" s="46"/>
      <c r="H2" s="46"/>
      <c r="I2" s="46"/>
      <c r="J2" s="46"/>
      <c r="K2" s="46"/>
      <c r="L2" s="46"/>
      <c r="M2" s="46"/>
      <c r="N2" s="46"/>
      <c r="O2" s="46"/>
    </row>
    <row r="3" spans="1:15" x14ac:dyDescent="0.25">
      <c r="B3" s="1" t="s">
        <v>3</v>
      </c>
      <c r="C3" s="1">
        <v>1</v>
      </c>
    </row>
    <row r="4" spans="1:15" x14ac:dyDescent="0.25">
      <c r="B4" s="1" t="s">
        <v>4</v>
      </c>
      <c r="C4" s="1">
        <v>390</v>
      </c>
    </row>
    <row r="5" spans="1:15" x14ac:dyDescent="0.25">
      <c r="B5" s="1" t="s">
        <v>5</v>
      </c>
      <c r="C5" s="2">
        <v>43830</v>
      </c>
    </row>
    <row r="6" spans="1:15" x14ac:dyDescent="0.25">
      <c r="B6" s="1" t="s">
        <v>6</v>
      </c>
      <c r="C6" s="1">
        <v>6</v>
      </c>
      <c r="D6" s="1" t="s">
        <v>7</v>
      </c>
    </row>
    <row r="8" spans="1:15" x14ac:dyDescent="0.25">
      <c r="A8" s="5" t="s">
        <v>8</v>
      </c>
      <c r="B8" s="43" t="s">
        <v>9</v>
      </c>
      <c r="C8" s="44"/>
      <c r="D8" s="44"/>
      <c r="E8" s="44"/>
      <c r="F8" s="44"/>
      <c r="G8" s="44"/>
      <c r="H8" s="44"/>
      <c r="I8" s="44"/>
      <c r="J8" s="44"/>
      <c r="K8" s="44"/>
      <c r="L8" s="44"/>
      <c r="M8" s="44"/>
      <c r="N8" s="44"/>
      <c r="O8" s="44"/>
    </row>
    <row r="9" spans="1:15" x14ac:dyDescent="0.25">
      <c r="A9" s="37"/>
      <c r="B9" s="37"/>
      <c r="C9" s="5">
        <v>4</v>
      </c>
      <c r="D9" s="5">
        <v>8</v>
      </c>
      <c r="E9" s="5">
        <v>12</v>
      </c>
      <c r="F9" s="5">
        <v>16</v>
      </c>
      <c r="G9" s="5">
        <v>20</v>
      </c>
      <c r="H9" s="5">
        <v>24</v>
      </c>
      <c r="I9" s="5">
        <v>28</v>
      </c>
      <c r="J9" s="5">
        <v>31</v>
      </c>
      <c r="K9" s="5">
        <v>32</v>
      </c>
      <c r="L9" s="5">
        <v>36</v>
      </c>
      <c r="M9" s="5">
        <v>40</v>
      </c>
      <c r="N9" s="5">
        <v>44</v>
      </c>
      <c r="O9" s="5">
        <v>48</v>
      </c>
    </row>
    <row r="10" spans="1:15" ht="15.75" thickBot="1" x14ac:dyDescent="0.3">
      <c r="A10" s="37"/>
      <c r="B10" s="37"/>
      <c r="C10" s="5" t="s">
        <v>10</v>
      </c>
      <c r="D10" s="40" t="s">
        <v>11</v>
      </c>
      <c r="E10" s="5" t="s">
        <v>12</v>
      </c>
      <c r="F10" s="5" t="s">
        <v>13</v>
      </c>
      <c r="G10" s="5" t="s">
        <v>14</v>
      </c>
      <c r="H10" s="5" t="s">
        <v>15</v>
      </c>
      <c r="I10" s="5" t="s">
        <v>16</v>
      </c>
      <c r="J10" s="5" t="s">
        <v>17</v>
      </c>
      <c r="K10" s="5" t="s">
        <v>18</v>
      </c>
      <c r="L10" s="5" t="s">
        <v>19</v>
      </c>
      <c r="M10" s="5" t="s">
        <v>20</v>
      </c>
      <c r="N10" s="5" t="s">
        <v>21</v>
      </c>
      <c r="O10" s="5" t="s">
        <v>22</v>
      </c>
    </row>
    <row r="11" spans="1:15" ht="374.25" customHeight="1" thickBot="1" x14ac:dyDescent="0.3">
      <c r="A11" s="6">
        <v>1</v>
      </c>
      <c r="B11" s="7" t="s">
        <v>23</v>
      </c>
      <c r="C11" s="38" t="s">
        <v>26</v>
      </c>
      <c r="D11" s="41" t="s">
        <v>24</v>
      </c>
      <c r="E11" s="39" t="s">
        <v>27</v>
      </c>
      <c r="F11" s="8" t="s">
        <v>28</v>
      </c>
      <c r="G11" s="8" t="s">
        <v>29</v>
      </c>
      <c r="H11" s="8" t="s">
        <v>30</v>
      </c>
      <c r="I11" s="8" t="s">
        <v>31</v>
      </c>
      <c r="J11" s="9">
        <v>2</v>
      </c>
      <c r="K11" s="10">
        <v>42051</v>
      </c>
      <c r="L11" s="10">
        <v>42368</v>
      </c>
      <c r="M11" s="11">
        <f>(+L11-K11)/7</f>
        <v>45.285714285714285</v>
      </c>
      <c r="N11" s="12">
        <v>2</v>
      </c>
      <c r="O11" s="8" t="s">
        <v>32</v>
      </c>
    </row>
    <row r="12" spans="1:15" ht="192.75" thickBot="1" x14ac:dyDescent="0.3">
      <c r="A12" s="6">
        <v>2</v>
      </c>
      <c r="B12" s="7" t="s">
        <v>508</v>
      </c>
      <c r="C12" s="38" t="s">
        <v>26</v>
      </c>
      <c r="D12" s="42"/>
      <c r="E12" s="39" t="s">
        <v>27</v>
      </c>
      <c r="F12" s="8" t="s">
        <v>28</v>
      </c>
      <c r="G12" s="8" t="s">
        <v>29</v>
      </c>
      <c r="H12" s="8" t="s">
        <v>33</v>
      </c>
      <c r="I12" s="8" t="s">
        <v>34</v>
      </c>
      <c r="J12" s="9">
        <v>2</v>
      </c>
      <c r="K12" s="10">
        <v>42051</v>
      </c>
      <c r="L12" s="10">
        <v>42368</v>
      </c>
      <c r="M12" s="11">
        <f t="shared" ref="M12:M75" si="0">(+L12-K12)/7</f>
        <v>45.285714285714285</v>
      </c>
      <c r="N12" s="12">
        <v>2</v>
      </c>
      <c r="O12" s="8" t="s">
        <v>35</v>
      </c>
    </row>
    <row r="13" spans="1:15" ht="144.75" thickBot="1" x14ac:dyDescent="0.3">
      <c r="A13" s="6">
        <v>3</v>
      </c>
      <c r="B13" s="7" t="s">
        <v>509</v>
      </c>
      <c r="C13" s="38" t="s">
        <v>26</v>
      </c>
      <c r="D13" s="42"/>
      <c r="E13" s="39" t="s">
        <v>36</v>
      </c>
      <c r="F13" s="8" t="s">
        <v>28</v>
      </c>
      <c r="G13" s="8" t="s">
        <v>29</v>
      </c>
      <c r="H13" s="8" t="s">
        <v>30</v>
      </c>
      <c r="I13" s="8" t="s">
        <v>31</v>
      </c>
      <c r="J13" s="9">
        <v>2</v>
      </c>
      <c r="K13" s="10">
        <v>42051</v>
      </c>
      <c r="L13" s="10">
        <v>42368</v>
      </c>
      <c r="M13" s="11">
        <f t="shared" si="0"/>
        <v>45.285714285714285</v>
      </c>
      <c r="N13" s="9">
        <v>2</v>
      </c>
      <c r="O13" s="8" t="s">
        <v>37</v>
      </c>
    </row>
    <row r="14" spans="1:15" ht="156.75" thickBot="1" x14ac:dyDescent="0.3">
      <c r="A14" s="6">
        <v>4</v>
      </c>
      <c r="B14" s="7" t="s">
        <v>510</v>
      </c>
      <c r="C14" s="38" t="s">
        <v>26</v>
      </c>
      <c r="D14" s="42"/>
      <c r="E14" s="39" t="s">
        <v>38</v>
      </c>
      <c r="F14" s="8" t="s">
        <v>39</v>
      </c>
      <c r="G14" s="8" t="s">
        <v>40</v>
      </c>
      <c r="H14" s="8" t="s">
        <v>41</v>
      </c>
      <c r="I14" s="8" t="s">
        <v>42</v>
      </c>
      <c r="J14" s="9">
        <v>100</v>
      </c>
      <c r="K14" s="10">
        <v>42051</v>
      </c>
      <c r="L14" s="10">
        <v>42368</v>
      </c>
      <c r="M14" s="11">
        <f t="shared" si="0"/>
        <v>45.285714285714285</v>
      </c>
      <c r="N14" s="12">
        <v>100</v>
      </c>
      <c r="O14" s="8" t="s">
        <v>43</v>
      </c>
    </row>
    <row r="15" spans="1:15" ht="382.5" customHeight="1" thickBot="1" x14ac:dyDescent="0.3">
      <c r="A15" s="6">
        <v>5</v>
      </c>
      <c r="B15" s="7" t="s">
        <v>511</v>
      </c>
      <c r="C15" s="38" t="s">
        <v>26</v>
      </c>
      <c r="D15" s="42"/>
      <c r="E15" s="39" t="s">
        <v>38</v>
      </c>
      <c r="F15" s="8" t="s">
        <v>39</v>
      </c>
      <c r="G15" s="8" t="s">
        <v>44</v>
      </c>
      <c r="H15" s="8" t="s">
        <v>45</v>
      </c>
      <c r="I15" s="8" t="s">
        <v>46</v>
      </c>
      <c r="J15" s="9">
        <v>1</v>
      </c>
      <c r="K15" s="10">
        <v>42051</v>
      </c>
      <c r="L15" s="10">
        <v>42368</v>
      </c>
      <c r="M15" s="11">
        <f t="shared" si="0"/>
        <v>45.285714285714285</v>
      </c>
      <c r="N15" s="12">
        <v>1</v>
      </c>
      <c r="O15" s="8" t="s">
        <v>47</v>
      </c>
    </row>
    <row r="16" spans="1:15" ht="319.5" customHeight="1" thickBot="1" x14ac:dyDescent="0.3">
      <c r="A16" s="6">
        <v>6</v>
      </c>
      <c r="B16" s="7" t="s">
        <v>512</v>
      </c>
      <c r="C16" s="38" t="s">
        <v>26</v>
      </c>
      <c r="D16" s="42"/>
      <c r="E16" s="39" t="s">
        <v>48</v>
      </c>
      <c r="F16" s="8" t="s">
        <v>49</v>
      </c>
      <c r="G16" s="8" t="s">
        <v>50</v>
      </c>
      <c r="H16" s="8" t="s">
        <v>51</v>
      </c>
      <c r="I16" s="8" t="s">
        <v>52</v>
      </c>
      <c r="J16" s="9">
        <v>100</v>
      </c>
      <c r="K16" s="10">
        <v>42051</v>
      </c>
      <c r="L16" s="10">
        <v>42368</v>
      </c>
      <c r="M16" s="11">
        <f t="shared" si="0"/>
        <v>45.285714285714285</v>
      </c>
      <c r="N16" s="12">
        <v>100</v>
      </c>
      <c r="O16" s="8" t="s">
        <v>53</v>
      </c>
    </row>
    <row r="17" spans="1:15" ht="409.6" thickBot="1" x14ac:dyDescent="0.3">
      <c r="A17" s="6">
        <v>7</v>
      </c>
      <c r="B17" s="7" t="s">
        <v>513</v>
      </c>
      <c r="C17" s="38" t="s">
        <v>26</v>
      </c>
      <c r="D17" s="42"/>
      <c r="E17" s="39" t="s">
        <v>54</v>
      </c>
      <c r="F17" s="8" t="s">
        <v>49</v>
      </c>
      <c r="G17" s="8" t="s">
        <v>55</v>
      </c>
      <c r="H17" s="8" t="s">
        <v>56</v>
      </c>
      <c r="I17" s="8" t="s">
        <v>57</v>
      </c>
      <c r="J17" s="9">
        <v>2</v>
      </c>
      <c r="K17" s="10">
        <v>42051</v>
      </c>
      <c r="L17" s="10">
        <v>42368</v>
      </c>
      <c r="M17" s="11">
        <f t="shared" si="0"/>
        <v>45.285714285714285</v>
      </c>
      <c r="N17" s="9">
        <v>2</v>
      </c>
      <c r="O17" s="8" t="s">
        <v>58</v>
      </c>
    </row>
    <row r="18" spans="1:15" ht="144.75" thickBot="1" x14ac:dyDescent="0.3">
      <c r="A18" s="6">
        <v>8</v>
      </c>
      <c r="B18" s="7" t="s">
        <v>514</v>
      </c>
      <c r="C18" s="38" t="s">
        <v>26</v>
      </c>
      <c r="D18" s="42"/>
      <c r="E18" s="39" t="s">
        <v>59</v>
      </c>
      <c r="F18" s="8" t="s">
        <v>60</v>
      </c>
      <c r="G18" s="8" t="s">
        <v>61</v>
      </c>
      <c r="H18" s="8" t="s">
        <v>62</v>
      </c>
      <c r="I18" s="3" t="s">
        <v>63</v>
      </c>
      <c r="J18" s="9">
        <v>100</v>
      </c>
      <c r="K18" s="10">
        <v>42051</v>
      </c>
      <c r="L18" s="10">
        <v>42368</v>
      </c>
      <c r="M18" s="11">
        <f t="shared" si="0"/>
        <v>45.285714285714285</v>
      </c>
      <c r="N18" s="12">
        <v>100</v>
      </c>
      <c r="O18" s="13" t="s">
        <v>64</v>
      </c>
    </row>
    <row r="19" spans="1:15" ht="192.75" thickBot="1" x14ac:dyDescent="0.3">
      <c r="A19" s="6">
        <v>9</v>
      </c>
      <c r="B19" s="7" t="s">
        <v>515</v>
      </c>
      <c r="C19" s="38" t="s">
        <v>26</v>
      </c>
      <c r="D19" s="42"/>
      <c r="E19" s="39" t="s">
        <v>65</v>
      </c>
      <c r="F19" s="8" t="s">
        <v>66</v>
      </c>
      <c r="G19" s="8" t="s">
        <v>67</v>
      </c>
      <c r="H19" s="8" t="s">
        <v>68</v>
      </c>
      <c r="I19" s="8" t="s">
        <v>69</v>
      </c>
      <c r="J19" s="9">
        <v>2</v>
      </c>
      <c r="K19" s="10">
        <v>42051</v>
      </c>
      <c r="L19" s="10">
        <v>42368</v>
      </c>
      <c r="M19" s="11">
        <f t="shared" si="0"/>
        <v>45.285714285714285</v>
      </c>
      <c r="N19" s="12">
        <v>2</v>
      </c>
      <c r="O19" s="8" t="s">
        <v>70</v>
      </c>
    </row>
    <row r="20" spans="1:15" ht="240.75" thickBot="1" x14ac:dyDescent="0.3">
      <c r="A20" s="6">
        <v>10</v>
      </c>
      <c r="B20" s="7" t="s">
        <v>516</v>
      </c>
      <c r="C20" s="38" t="s">
        <v>26</v>
      </c>
      <c r="D20" s="42"/>
      <c r="E20" s="39" t="s">
        <v>71</v>
      </c>
      <c r="F20" s="8" t="s">
        <v>72</v>
      </c>
      <c r="G20" s="8" t="s">
        <v>73</v>
      </c>
      <c r="H20" s="8" t="s">
        <v>74</v>
      </c>
      <c r="I20" s="8" t="s">
        <v>75</v>
      </c>
      <c r="J20" s="9">
        <v>1</v>
      </c>
      <c r="K20" s="10">
        <v>42051</v>
      </c>
      <c r="L20" s="10">
        <v>42154</v>
      </c>
      <c r="M20" s="11">
        <f t="shared" si="0"/>
        <v>14.714285714285714</v>
      </c>
      <c r="N20" s="14">
        <v>1</v>
      </c>
      <c r="O20" s="3" t="s">
        <v>76</v>
      </c>
    </row>
    <row r="21" spans="1:15" ht="156.75" thickBot="1" x14ac:dyDescent="0.3">
      <c r="A21" s="6">
        <v>11</v>
      </c>
      <c r="B21" s="7" t="s">
        <v>517</v>
      </c>
      <c r="C21" s="38" t="s">
        <v>26</v>
      </c>
      <c r="D21" s="42"/>
      <c r="E21" s="39" t="s">
        <v>77</v>
      </c>
      <c r="F21" s="8" t="s">
        <v>78</v>
      </c>
      <c r="G21" s="8" t="s">
        <v>79</v>
      </c>
      <c r="H21" s="8" t="s">
        <v>80</v>
      </c>
      <c r="I21" s="8" t="s">
        <v>75</v>
      </c>
      <c r="J21" s="9">
        <v>1</v>
      </c>
      <c r="K21" s="10">
        <v>42051</v>
      </c>
      <c r="L21" s="10">
        <v>42215</v>
      </c>
      <c r="M21" s="11">
        <f t="shared" si="0"/>
        <v>23.428571428571427</v>
      </c>
      <c r="N21" s="12">
        <v>1</v>
      </c>
      <c r="O21" s="8" t="s">
        <v>81</v>
      </c>
    </row>
    <row r="22" spans="1:15" ht="331.5" customHeight="1" thickBot="1" x14ac:dyDescent="0.3">
      <c r="A22" s="6">
        <v>12</v>
      </c>
      <c r="B22" s="7" t="s">
        <v>518</v>
      </c>
      <c r="C22" s="38" t="s">
        <v>26</v>
      </c>
      <c r="D22" s="42"/>
      <c r="E22" s="39" t="s">
        <v>82</v>
      </c>
      <c r="F22" s="8" t="s">
        <v>83</v>
      </c>
      <c r="G22" s="8" t="s">
        <v>84</v>
      </c>
      <c r="H22" s="8" t="s">
        <v>85</v>
      </c>
      <c r="I22" s="8" t="s">
        <v>75</v>
      </c>
      <c r="J22" s="9">
        <v>1</v>
      </c>
      <c r="K22" s="10">
        <v>42051</v>
      </c>
      <c r="L22" s="10">
        <v>42215</v>
      </c>
      <c r="M22" s="11">
        <f t="shared" si="0"/>
        <v>23.428571428571427</v>
      </c>
      <c r="N22" s="12">
        <v>1</v>
      </c>
      <c r="O22" s="8" t="s">
        <v>86</v>
      </c>
    </row>
    <row r="23" spans="1:15" ht="301.5" customHeight="1" thickBot="1" x14ac:dyDescent="0.3">
      <c r="A23" s="6">
        <v>13</v>
      </c>
      <c r="B23" s="7" t="s">
        <v>519</v>
      </c>
      <c r="C23" s="38" t="s">
        <v>26</v>
      </c>
      <c r="D23" s="42"/>
      <c r="E23" s="39" t="s">
        <v>87</v>
      </c>
      <c r="F23" s="8" t="s">
        <v>88</v>
      </c>
      <c r="G23" s="8" t="s">
        <v>89</v>
      </c>
      <c r="H23" s="8" t="s">
        <v>90</v>
      </c>
      <c r="I23" s="3" t="s">
        <v>91</v>
      </c>
      <c r="J23" s="9">
        <v>100</v>
      </c>
      <c r="K23" s="10">
        <v>42051</v>
      </c>
      <c r="L23" s="10">
        <v>42063</v>
      </c>
      <c r="M23" s="11">
        <f t="shared" si="0"/>
        <v>1.7142857142857142</v>
      </c>
      <c r="N23" s="12">
        <v>100</v>
      </c>
      <c r="O23" s="3" t="s">
        <v>92</v>
      </c>
    </row>
    <row r="24" spans="1:15" ht="277.5" customHeight="1" thickBot="1" x14ac:dyDescent="0.3">
      <c r="A24" s="6">
        <v>14</v>
      </c>
      <c r="B24" s="7" t="s">
        <v>520</v>
      </c>
      <c r="C24" s="38" t="s">
        <v>26</v>
      </c>
      <c r="D24" s="42"/>
      <c r="E24" s="39" t="s">
        <v>87</v>
      </c>
      <c r="F24" s="8" t="s">
        <v>88</v>
      </c>
      <c r="G24" s="8" t="s">
        <v>89</v>
      </c>
      <c r="H24" s="8" t="s">
        <v>93</v>
      </c>
      <c r="I24" s="3" t="s">
        <v>94</v>
      </c>
      <c r="J24" s="9">
        <v>1</v>
      </c>
      <c r="K24" s="10">
        <v>42051</v>
      </c>
      <c r="L24" s="10">
        <v>42063</v>
      </c>
      <c r="M24" s="11">
        <f t="shared" si="0"/>
        <v>1.7142857142857142</v>
      </c>
      <c r="N24" s="12">
        <v>1</v>
      </c>
      <c r="O24" s="3" t="s">
        <v>95</v>
      </c>
    </row>
    <row r="25" spans="1:15" ht="201.75" customHeight="1" thickBot="1" x14ac:dyDescent="0.3">
      <c r="A25" s="6">
        <v>15</v>
      </c>
      <c r="B25" s="7" t="s">
        <v>521</v>
      </c>
      <c r="C25" s="38" t="s">
        <v>26</v>
      </c>
      <c r="D25" s="42"/>
      <c r="E25" s="39" t="s">
        <v>96</v>
      </c>
      <c r="F25" s="8" t="s">
        <v>97</v>
      </c>
      <c r="G25" s="8" t="s">
        <v>98</v>
      </c>
      <c r="H25" s="8" t="s">
        <v>99</v>
      </c>
      <c r="I25" s="3" t="s">
        <v>100</v>
      </c>
      <c r="J25" s="9">
        <v>1</v>
      </c>
      <c r="K25" s="10">
        <v>42051</v>
      </c>
      <c r="L25" s="10">
        <v>42185</v>
      </c>
      <c r="M25" s="11">
        <f t="shared" si="0"/>
        <v>19.142857142857142</v>
      </c>
      <c r="N25" s="12">
        <v>1</v>
      </c>
      <c r="O25" s="8" t="s">
        <v>101</v>
      </c>
    </row>
    <row r="26" spans="1:15" ht="298.5" customHeight="1" thickBot="1" x14ac:dyDescent="0.3">
      <c r="A26" s="6">
        <v>16</v>
      </c>
      <c r="B26" s="7" t="s">
        <v>522</v>
      </c>
      <c r="C26" s="38" t="s">
        <v>26</v>
      </c>
      <c r="D26" s="42"/>
      <c r="E26" s="39" t="s">
        <v>102</v>
      </c>
      <c r="F26" s="8" t="s">
        <v>103</v>
      </c>
      <c r="G26" s="8" t="s">
        <v>104</v>
      </c>
      <c r="H26" s="8" t="s">
        <v>105</v>
      </c>
      <c r="I26" s="3" t="s">
        <v>106</v>
      </c>
      <c r="J26" s="9">
        <v>1</v>
      </c>
      <c r="K26" s="10">
        <v>42051</v>
      </c>
      <c r="L26" s="10">
        <v>42093</v>
      </c>
      <c r="M26" s="11">
        <f t="shared" si="0"/>
        <v>6</v>
      </c>
      <c r="N26" s="12">
        <v>1</v>
      </c>
      <c r="O26" s="8" t="s">
        <v>107</v>
      </c>
    </row>
    <row r="27" spans="1:15" ht="271.5" customHeight="1" thickBot="1" x14ac:dyDescent="0.3">
      <c r="A27" s="6">
        <v>17</v>
      </c>
      <c r="B27" s="7" t="s">
        <v>523</v>
      </c>
      <c r="C27" s="38" t="s">
        <v>26</v>
      </c>
      <c r="D27" s="42"/>
      <c r="E27" s="39" t="s">
        <v>102</v>
      </c>
      <c r="F27" s="8" t="s">
        <v>103</v>
      </c>
      <c r="G27" s="8" t="s">
        <v>108</v>
      </c>
      <c r="H27" s="8" t="s">
        <v>109</v>
      </c>
      <c r="I27" s="3" t="s">
        <v>110</v>
      </c>
      <c r="J27" s="9">
        <v>100</v>
      </c>
      <c r="K27" s="10">
        <v>42051</v>
      </c>
      <c r="L27" s="10">
        <v>42368</v>
      </c>
      <c r="M27" s="11">
        <f t="shared" si="0"/>
        <v>45.285714285714285</v>
      </c>
      <c r="N27" s="12">
        <v>100</v>
      </c>
      <c r="O27" s="8" t="s">
        <v>111</v>
      </c>
    </row>
    <row r="28" spans="1:15" ht="276.75" thickBot="1" x14ac:dyDescent="0.3">
      <c r="A28" s="6">
        <v>18</v>
      </c>
      <c r="B28" s="7" t="s">
        <v>524</v>
      </c>
      <c r="C28" s="38" t="s">
        <v>26</v>
      </c>
      <c r="D28" s="42"/>
      <c r="E28" s="39" t="s">
        <v>112</v>
      </c>
      <c r="F28" s="8" t="s">
        <v>103</v>
      </c>
      <c r="G28" s="8" t="s">
        <v>108</v>
      </c>
      <c r="H28" s="8" t="s">
        <v>113</v>
      </c>
      <c r="I28" s="3" t="s">
        <v>114</v>
      </c>
      <c r="J28" s="9">
        <v>3</v>
      </c>
      <c r="K28" s="10">
        <v>42051</v>
      </c>
      <c r="L28" s="10">
        <v>42368</v>
      </c>
      <c r="M28" s="11">
        <f t="shared" si="0"/>
        <v>45.285714285714285</v>
      </c>
      <c r="N28" s="12">
        <v>3</v>
      </c>
      <c r="O28" s="8" t="s">
        <v>115</v>
      </c>
    </row>
    <row r="29" spans="1:15" ht="336.75" thickBot="1" x14ac:dyDescent="0.3">
      <c r="A29" s="6">
        <v>19</v>
      </c>
      <c r="B29" s="7" t="s">
        <v>525</v>
      </c>
      <c r="C29" s="38" t="s">
        <v>26</v>
      </c>
      <c r="D29" s="42"/>
      <c r="E29" s="39" t="s">
        <v>116</v>
      </c>
      <c r="F29" s="8" t="s">
        <v>117</v>
      </c>
      <c r="G29" s="3" t="s">
        <v>118</v>
      </c>
      <c r="H29" s="3" t="s">
        <v>119</v>
      </c>
      <c r="I29" s="3" t="s">
        <v>120</v>
      </c>
      <c r="J29" s="9">
        <v>1</v>
      </c>
      <c r="K29" s="10">
        <v>42051</v>
      </c>
      <c r="L29" s="10">
        <v>42185</v>
      </c>
      <c r="M29" s="11">
        <f t="shared" si="0"/>
        <v>19.142857142857142</v>
      </c>
      <c r="N29" s="12">
        <v>1</v>
      </c>
      <c r="O29" s="8" t="s">
        <v>121</v>
      </c>
    </row>
    <row r="30" spans="1:15" ht="312.75" thickBot="1" x14ac:dyDescent="0.3">
      <c r="A30" s="6">
        <v>20</v>
      </c>
      <c r="B30" s="7" t="s">
        <v>526</v>
      </c>
      <c r="C30" s="38" t="s">
        <v>26</v>
      </c>
      <c r="D30" s="42"/>
      <c r="E30" s="39" t="s">
        <v>122</v>
      </c>
      <c r="F30" s="8" t="s">
        <v>117</v>
      </c>
      <c r="G30" s="3" t="s">
        <v>118</v>
      </c>
      <c r="H30" s="3" t="s">
        <v>123</v>
      </c>
      <c r="I30" s="3" t="s">
        <v>124</v>
      </c>
      <c r="J30" s="9">
        <v>1</v>
      </c>
      <c r="K30" s="10">
        <v>42051</v>
      </c>
      <c r="L30" s="10">
        <v>42185</v>
      </c>
      <c r="M30" s="11">
        <f t="shared" si="0"/>
        <v>19.142857142857142</v>
      </c>
      <c r="N30" s="12">
        <v>1</v>
      </c>
      <c r="O30" s="8" t="s">
        <v>125</v>
      </c>
    </row>
    <row r="31" spans="1:15" ht="340.5" customHeight="1" thickBot="1" x14ac:dyDescent="0.3">
      <c r="A31" s="6">
        <v>21</v>
      </c>
      <c r="B31" s="7" t="s">
        <v>527</v>
      </c>
      <c r="C31" s="38" t="s">
        <v>26</v>
      </c>
      <c r="D31" s="42"/>
      <c r="E31" s="39" t="s">
        <v>126</v>
      </c>
      <c r="F31" s="8" t="s">
        <v>117</v>
      </c>
      <c r="G31" s="3" t="s">
        <v>118</v>
      </c>
      <c r="H31" s="3" t="s">
        <v>127</v>
      </c>
      <c r="I31" s="3" t="s">
        <v>128</v>
      </c>
      <c r="J31" s="9">
        <v>1</v>
      </c>
      <c r="K31" s="10">
        <v>42051</v>
      </c>
      <c r="L31" s="10">
        <v>42185</v>
      </c>
      <c r="M31" s="11">
        <f t="shared" si="0"/>
        <v>19.142857142857142</v>
      </c>
      <c r="N31" s="12">
        <v>1</v>
      </c>
      <c r="O31" s="8" t="s">
        <v>129</v>
      </c>
    </row>
    <row r="32" spans="1:15" ht="322.5" customHeight="1" thickBot="1" x14ac:dyDescent="0.3">
      <c r="A32" s="6">
        <v>22</v>
      </c>
      <c r="B32" s="7" t="s">
        <v>528</v>
      </c>
      <c r="C32" s="38" t="s">
        <v>26</v>
      </c>
      <c r="D32" s="42"/>
      <c r="E32" s="39" t="s">
        <v>122</v>
      </c>
      <c r="F32" s="8" t="s">
        <v>117</v>
      </c>
      <c r="G32" s="3" t="s">
        <v>118</v>
      </c>
      <c r="H32" s="3" t="s">
        <v>130</v>
      </c>
      <c r="I32" s="3" t="s">
        <v>131</v>
      </c>
      <c r="J32" s="9">
        <v>3</v>
      </c>
      <c r="K32" s="10">
        <v>42051</v>
      </c>
      <c r="L32" s="10">
        <v>42185</v>
      </c>
      <c r="M32" s="11">
        <f t="shared" si="0"/>
        <v>19.142857142857142</v>
      </c>
      <c r="N32" s="12">
        <v>3</v>
      </c>
      <c r="O32" s="8" t="s">
        <v>132</v>
      </c>
    </row>
    <row r="33" spans="1:15" ht="324.75" thickBot="1" x14ac:dyDescent="0.3">
      <c r="A33" s="6">
        <v>23</v>
      </c>
      <c r="B33" s="7" t="s">
        <v>529</v>
      </c>
      <c r="C33" s="38" t="s">
        <v>26</v>
      </c>
      <c r="D33" s="42"/>
      <c r="E33" s="39" t="s">
        <v>133</v>
      </c>
      <c r="F33" s="8" t="s">
        <v>117</v>
      </c>
      <c r="G33" s="3" t="s">
        <v>118</v>
      </c>
      <c r="H33" s="3" t="s">
        <v>134</v>
      </c>
      <c r="I33" s="3" t="s">
        <v>135</v>
      </c>
      <c r="J33" s="9">
        <v>5</v>
      </c>
      <c r="K33" s="10">
        <v>42051</v>
      </c>
      <c r="L33" s="10">
        <v>42185</v>
      </c>
      <c r="M33" s="11">
        <f t="shared" si="0"/>
        <v>19.142857142857142</v>
      </c>
      <c r="N33" s="12">
        <v>5</v>
      </c>
      <c r="O33" s="8" t="s">
        <v>136</v>
      </c>
    </row>
    <row r="34" spans="1:15" ht="312.75" thickBot="1" x14ac:dyDescent="0.3">
      <c r="A34" s="6">
        <v>24</v>
      </c>
      <c r="B34" s="7" t="s">
        <v>530</v>
      </c>
      <c r="C34" s="38" t="s">
        <v>26</v>
      </c>
      <c r="D34" s="42"/>
      <c r="E34" s="39" t="s">
        <v>122</v>
      </c>
      <c r="F34" s="8" t="s">
        <v>117</v>
      </c>
      <c r="G34" s="3" t="s">
        <v>118</v>
      </c>
      <c r="H34" s="3" t="s">
        <v>137</v>
      </c>
      <c r="I34" s="3" t="s">
        <v>138</v>
      </c>
      <c r="J34" s="9">
        <v>100</v>
      </c>
      <c r="K34" s="10">
        <v>42051</v>
      </c>
      <c r="L34" s="10">
        <v>42185</v>
      </c>
      <c r="M34" s="11">
        <f t="shared" si="0"/>
        <v>19.142857142857142</v>
      </c>
      <c r="N34" s="12">
        <v>100</v>
      </c>
      <c r="O34" s="8" t="s">
        <v>139</v>
      </c>
    </row>
    <row r="35" spans="1:15" ht="300.75" thickBot="1" x14ac:dyDescent="0.3">
      <c r="A35" s="6">
        <v>25</v>
      </c>
      <c r="B35" s="7" t="s">
        <v>531</v>
      </c>
      <c r="C35" s="38" t="s">
        <v>26</v>
      </c>
      <c r="D35" s="42"/>
      <c r="E35" s="39" t="s">
        <v>140</v>
      </c>
      <c r="F35" s="8" t="s">
        <v>141</v>
      </c>
      <c r="G35" s="3" t="s">
        <v>118</v>
      </c>
      <c r="H35" s="3" t="s">
        <v>142</v>
      </c>
      <c r="I35" s="3" t="s">
        <v>143</v>
      </c>
      <c r="J35" s="9">
        <v>1</v>
      </c>
      <c r="K35" s="10">
        <v>42051</v>
      </c>
      <c r="L35" s="10">
        <v>42185</v>
      </c>
      <c r="M35" s="11">
        <f t="shared" si="0"/>
        <v>19.142857142857142</v>
      </c>
      <c r="N35" s="12">
        <v>1</v>
      </c>
      <c r="O35" s="8" t="s">
        <v>144</v>
      </c>
    </row>
    <row r="36" spans="1:15" ht="312.75" thickBot="1" x14ac:dyDescent="0.3">
      <c r="A36" s="6">
        <v>26</v>
      </c>
      <c r="B36" s="7" t="s">
        <v>532</v>
      </c>
      <c r="C36" s="38" t="s">
        <v>26</v>
      </c>
      <c r="D36" s="42"/>
      <c r="E36" s="39" t="s">
        <v>145</v>
      </c>
      <c r="F36" s="8" t="s">
        <v>141</v>
      </c>
      <c r="G36" s="3" t="s">
        <v>118</v>
      </c>
      <c r="H36" s="3" t="s">
        <v>146</v>
      </c>
      <c r="I36" s="3" t="s">
        <v>147</v>
      </c>
      <c r="J36" s="9">
        <v>100</v>
      </c>
      <c r="K36" s="10">
        <v>42051</v>
      </c>
      <c r="L36" s="10">
        <v>42368</v>
      </c>
      <c r="M36" s="11">
        <f t="shared" si="0"/>
        <v>45.285714285714285</v>
      </c>
      <c r="N36" s="12">
        <v>100</v>
      </c>
      <c r="O36" s="15" t="s">
        <v>148</v>
      </c>
    </row>
    <row r="37" spans="1:15" ht="300.75" thickBot="1" x14ac:dyDescent="0.3">
      <c r="A37" s="6">
        <v>27</v>
      </c>
      <c r="B37" s="7" t="s">
        <v>533</v>
      </c>
      <c r="C37" s="38" t="s">
        <v>26</v>
      </c>
      <c r="D37" s="42"/>
      <c r="E37" s="39" t="s">
        <v>140</v>
      </c>
      <c r="F37" s="8" t="s">
        <v>141</v>
      </c>
      <c r="G37" s="3" t="s">
        <v>118</v>
      </c>
      <c r="H37" s="3" t="s">
        <v>149</v>
      </c>
      <c r="I37" s="3" t="s">
        <v>150</v>
      </c>
      <c r="J37" s="9">
        <v>1</v>
      </c>
      <c r="K37" s="10">
        <v>42051</v>
      </c>
      <c r="L37" s="10">
        <v>42093</v>
      </c>
      <c r="M37" s="11">
        <f t="shared" si="0"/>
        <v>6</v>
      </c>
      <c r="N37" s="12">
        <v>1</v>
      </c>
      <c r="O37" s="8" t="s">
        <v>151</v>
      </c>
    </row>
    <row r="38" spans="1:15" ht="252.75" thickBot="1" x14ac:dyDescent="0.3">
      <c r="A38" s="6">
        <v>28</v>
      </c>
      <c r="B38" s="7" t="s">
        <v>534</v>
      </c>
      <c r="C38" s="38" t="s">
        <v>26</v>
      </c>
      <c r="D38" s="42"/>
      <c r="E38" s="39" t="s">
        <v>152</v>
      </c>
      <c r="F38" s="8" t="s">
        <v>153</v>
      </c>
      <c r="G38" s="8" t="s">
        <v>154</v>
      </c>
      <c r="H38" s="8" t="s">
        <v>155</v>
      </c>
      <c r="I38" s="8" t="s">
        <v>156</v>
      </c>
      <c r="J38" s="9">
        <v>1</v>
      </c>
      <c r="K38" s="10">
        <v>42051</v>
      </c>
      <c r="L38" s="10">
        <v>42093</v>
      </c>
      <c r="M38" s="11">
        <f t="shared" si="0"/>
        <v>6</v>
      </c>
      <c r="N38" s="12">
        <v>1</v>
      </c>
      <c r="O38" s="8" t="s">
        <v>157</v>
      </c>
    </row>
    <row r="39" spans="1:15" ht="409.6" thickBot="1" x14ac:dyDescent="0.3">
      <c r="A39" s="6">
        <v>29</v>
      </c>
      <c r="B39" s="7" t="s">
        <v>535</v>
      </c>
      <c r="C39" s="38" t="s">
        <v>26</v>
      </c>
      <c r="D39" s="42"/>
      <c r="E39" s="39" t="s">
        <v>158</v>
      </c>
      <c r="F39" s="3" t="s">
        <v>159</v>
      </c>
      <c r="G39" s="3" t="s">
        <v>160</v>
      </c>
      <c r="H39" s="3" t="s">
        <v>161</v>
      </c>
      <c r="I39" s="3" t="s">
        <v>162</v>
      </c>
      <c r="J39" s="16">
        <v>1</v>
      </c>
      <c r="K39" s="10">
        <v>42051</v>
      </c>
      <c r="L39" s="10">
        <v>42246</v>
      </c>
      <c r="M39" s="11">
        <f t="shared" si="0"/>
        <v>27.857142857142858</v>
      </c>
      <c r="N39" s="12">
        <v>1</v>
      </c>
      <c r="O39" s="15" t="s">
        <v>637</v>
      </c>
    </row>
    <row r="40" spans="1:15" ht="409.6" thickBot="1" x14ac:dyDescent="0.3">
      <c r="A40" s="6">
        <v>30</v>
      </c>
      <c r="B40" s="7" t="s">
        <v>536</v>
      </c>
      <c r="C40" s="38" t="s">
        <v>26</v>
      </c>
      <c r="D40" s="42"/>
      <c r="E40" s="39" t="s">
        <v>158</v>
      </c>
      <c r="F40" s="8" t="s">
        <v>159</v>
      </c>
      <c r="G40" s="3" t="s">
        <v>160</v>
      </c>
      <c r="H40" s="3" t="s">
        <v>163</v>
      </c>
      <c r="I40" s="3" t="s">
        <v>164</v>
      </c>
      <c r="J40" s="9">
        <v>1</v>
      </c>
      <c r="K40" s="10">
        <v>42051</v>
      </c>
      <c r="L40" s="10">
        <v>42368</v>
      </c>
      <c r="M40" s="11">
        <f t="shared" si="0"/>
        <v>45.285714285714285</v>
      </c>
      <c r="N40" s="12">
        <v>1</v>
      </c>
      <c r="O40" s="8" t="s">
        <v>165</v>
      </c>
    </row>
    <row r="41" spans="1:15" ht="168.75" thickBot="1" x14ac:dyDescent="0.3">
      <c r="A41" s="6">
        <v>31</v>
      </c>
      <c r="B41" s="7" t="s">
        <v>537</v>
      </c>
      <c r="C41" s="38" t="s">
        <v>26</v>
      </c>
      <c r="D41" s="42"/>
      <c r="E41" s="39" t="s">
        <v>166</v>
      </c>
      <c r="F41" s="8" t="s">
        <v>167</v>
      </c>
      <c r="G41" s="3" t="s">
        <v>168</v>
      </c>
      <c r="H41" s="3" t="s">
        <v>169</v>
      </c>
      <c r="I41" s="3" t="s">
        <v>170</v>
      </c>
      <c r="J41" s="9">
        <v>1</v>
      </c>
      <c r="K41" s="10">
        <v>42051</v>
      </c>
      <c r="L41" s="10">
        <v>42093</v>
      </c>
      <c r="M41" s="11">
        <f t="shared" si="0"/>
        <v>6</v>
      </c>
      <c r="N41" s="12">
        <v>1</v>
      </c>
      <c r="O41" s="8" t="s">
        <v>642</v>
      </c>
    </row>
    <row r="42" spans="1:15" ht="168.75" thickBot="1" x14ac:dyDescent="0.3">
      <c r="A42" s="6">
        <v>32</v>
      </c>
      <c r="B42" s="7" t="s">
        <v>538</v>
      </c>
      <c r="C42" s="38" t="s">
        <v>26</v>
      </c>
      <c r="D42" s="42"/>
      <c r="E42" s="39" t="s">
        <v>166</v>
      </c>
      <c r="F42" s="8" t="s">
        <v>167</v>
      </c>
      <c r="G42" s="3" t="s">
        <v>171</v>
      </c>
      <c r="H42" s="3" t="s">
        <v>172</v>
      </c>
      <c r="I42" s="3" t="s">
        <v>173</v>
      </c>
      <c r="J42" s="3">
        <v>1</v>
      </c>
      <c r="K42" s="10">
        <v>42051</v>
      </c>
      <c r="L42" s="10">
        <v>42246</v>
      </c>
      <c r="M42" s="11">
        <f t="shared" si="0"/>
        <v>27.857142857142858</v>
      </c>
      <c r="N42" s="12">
        <v>1</v>
      </c>
      <c r="O42" s="8" t="s">
        <v>174</v>
      </c>
    </row>
    <row r="43" spans="1:15" ht="180.75" thickBot="1" x14ac:dyDescent="0.3">
      <c r="A43" s="6">
        <v>33</v>
      </c>
      <c r="B43" s="7" t="s">
        <v>539</v>
      </c>
      <c r="C43" s="38" t="s">
        <v>26</v>
      </c>
      <c r="D43" s="42"/>
      <c r="E43" s="39" t="s">
        <v>175</v>
      </c>
      <c r="F43" s="8" t="s">
        <v>176</v>
      </c>
      <c r="G43" s="3" t="s">
        <v>168</v>
      </c>
      <c r="H43" s="3" t="s">
        <v>169</v>
      </c>
      <c r="I43" s="3" t="s">
        <v>170</v>
      </c>
      <c r="J43" s="9">
        <v>1</v>
      </c>
      <c r="K43" s="10">
        <v>42051</v>
      </c>
      <c r="L43" s="10">
        <v>42093</v>
      </c>
      <c r="M43" s="11">
        <f t="shared" si="0"/>
        <v>6</v>
      </c>
      <c r="N43" s="12">
        <v>1</v>
      </c>
      <c r="O43" s="8" t="s">
        <v>643</v>
      </c>
    </row>
    <row r="44" spans="1:15" ht="188.25" customHeight="1" thickBot="1" x14ac:dyDescent="0.3">
      <c r="A44" s="6">
        <v>34</v>
      </c>
      <c r="B44" s="7" t="s">
        <v>540</v>
      </c>
      <c r="C44" s="38" t="s">
        <v>26</v>
      </c>
      <c r="D44" s="42"/>
      <c r="E44" s="39" t="s">
        <v>175</v>
      </c>
      <c r="F44" s="8" t="s">
        <v>176</v>
      </c>
      <c r="G44" s="3" t="s">
        <v>171</v>
      </c>
      <c r="H44" s="3" t="s">
        <v>177</v>
      </c>
      <c r="I44" s="3" t="s">
        <v>173</v>
      </c>
      <c r="J44" s="3">
        <v>1</v>
      </c>
      <c r="K44" s="10">
        <v>42051</v>
      </c>
      <c r="L44" s="10">
        <v>42246</v>
      </c>
      <c r="M44" s="11">
        <f t="shared" si="0"/>
        <v>27.857142857142858</v>
      </c>
      <c r="N44" s="12">
        <v>1</v>
      </c>
      <c r="O44" s="8" t="s">
        <v>178</v>
      </c>
    </row>
    <row r="45" spans="1:15" ht="216.75" thickBot="1" x14ac:dyDescent="0.3">
      <c r="A45" s="6">
        <v>35</v>
      </c>
      <c r="B45" s="7" t="s">
        <v>541</v>
      </c>
      <c r="C45" s="38" t="s">
        <v>26</v>
      </c>
      <c r="D45" s="42"/>
      <c r="E45" s="39" t="s">
        <v>179</v>
      </c>
      <c r="F45" s="8" t="s">
        <v>180</v>
      </c>
      <c r="G45" s="8" t="s">
        <v>171</v>
      </c>
      <c r="H45" s="3" t="s">
        <v>169</v>
      </c>
      <c r="I45" s="3" t="s">
        <v>170</v>
      </c>
      <c r="J45" s="9">
        <v>1</v>
      </c>
      <c r="K45" s="10">
        <v>42051</v>
      </c>
      <c r="L45" s="10">
        <v>42093</v>
      </c>
      <c r="M45" s="11">
        <f t="shared" si="0"/>
        <v>6</v>
      </c>
      <c r="N45" s="12">
        <v>1</v>
      </c>
      <c r="O45" s="8" t="s">
        <v>642</v>
      </c>
    </row>
    <row r="46" spans="1:15" ht="216.75" thickBot="1" x14ac:dyDescent="0.3">
      <c r="A46" s="6">
        <v>36</v>
      </c>
      <c r="B46" s="7" t="s">
        <v>542</v>
      </c>
      <c r="C46" s="38" t="s">
        <v>26</v>
      </c>
      <c r="D46" s="42"/>
      <c r="E46" s="39" t="s">
        <v>179</v>
      </c>
      <c r="F46" s="8" t="s">
        <v>180</v>
      </c>
      <c r="G46" s="8" t="s">
        <v>171</v>
      </c>
      <c r="H46" s="3" t="s">
        <v>181</v>
      </c>
      <c r="I46" s="3" t="s">
        <v>173</v>
      </c>
      <c r="J46" s="3">
        <v>1</v>
      </c>
      <c r="K46" s="10">
        <v>42051</v>
      </c>
      <c r="L46" s="10">
        <v>42246</v>
      </c>
      <c r="M46" s="11">
        <f t="shared" si="0"/>
        <v>27.857142857142858</v>
      </c>
      <c r="N46" s="12">
        <v>1</v>
      </c>
      <c r="O46" s="8" t="s">
        <v>182</v>
      </c>
    </row>
    <row r="47" spans="1:15" ht="240.75" thickBot="1" x14ac:dyDescent="0.3">
      <c r="A47" s="6">
        <v>37</v>
      </c>
      <c r="B47" s="7" t="s">
        <v>543</v>
      </c>
      <c r="C47" s="38" t="s">
        <v>26</v>
      </c>
      <c r="D47" s="42"/>
      <c r="E47" s="39" t="s">
        <v>183</v>
      </c>
      <c r="F47" s="8" t="s">
        <v>184</v>
      </c>
      <c r="G47" s="3" t="s">
        <v>185</v>
      </c>
      <c r="H47" s="3" t="s">
        <v>186</v>
      </c>
      <c r="I47" s="3" t="s">
        <v>187</v>
      </c>
      <c r="J47" s="9">
        <v>100</v>
      </c>
      <c r="K47" s="10">
        <v>42051</v>
      </c>
      <c r="L47" s="10">
        <v>42368</v>
      </c>
      <c r="M47" s="11">
        <f t="shared" si="0"/>
        <v>45.285714285714285</v>
      </c>
      <c r="N47" s="12">
        <v>100</v>
      </c>
      <c r="O47" s="8" t="s">
        <v>188</v>
      </c>
    </row>
    <row r="48" spans="1:15" ht="240.75" thickBot="1" x14ac:dyDescent="0.3">
      <c r="A48" s="6">
        <v>38</v>
      </c>
      <c r="B48" s="7" t="s">
        <v>544</v>
      </c>
      <c r="C48" s="38" t="s">
        <v>26</v>
      </c>
      <c r="D48" s="42"/>
      <c r="E48" s="39" t="s">
        <v>183</v>
      </c>
      <c r="F48" s="8" t="s">
        <v>184</v>
      </c>
      <c r="G48" s="3" t="s">
        <v>185</v>
      </c>
      <c r="H48" s="3" t="s">
        <v>189</v>
      </c>
      <c r="I48" s="3" t="s">
        <v>190</v>
      </c>
      <c r="J48" s="9">
        <v>10</v>
      </c>
      <c r="K48" s="10">
        <v>42051</v>
      </c>
      <c r="L48" s="10">
        <v>42368</v>
      </c>
      <c r="M48" s="11">
        <f t="shared" si="0"/>
        <v>45.285714285714285</v>
      </c>
      <c r="N48" s="12">
        <v>10</v>
      </c>
      <c r="O48" s="8" t="s">
        <v>191</v>
      </c>
    </row>
    <row r="49" spans="1:15" ht="240.75" thickBot="1" x14ac:dyDescent="0.3">
      <c r="A49" s="6">
        <v>39</v>
      </c>
      <c r="B49" s="7" t="s">
        <v>545</v>
      </c>
      <c r="C49" s="38" t="s">
        <v>26</v>
      </c>
      <c r="D49" s="42"/>
      <c r="E49" s="39" t="s">
        <v>183</v>
      </c>
      <c r="F49" s="8" t="s">
        <v>184</v>
      </c>
      <c r="G49" s="3" t="s">
        <v>185</v>
      </c>
      <c r="H49" s="3" t="s">
        <v>192</v>
      </c>
      <c r="I49" s="3" t="s">
        <v>193</v>
      </c>
      <c r="J49" s="9">
        <v>1</v>
      </c>
      <c r="K49" s="10">
        <v>42051</v>
      </c>
      <c r="L49" s="10">
        <v>42368</v>
      </c>
      <c r="M49" s="11">
        <f t="shared" si="0"/>
        <v>45.285714285714285</v>
      </c>
      <c r="N49" s="12">
        <v>1</v>
      </c>
      <c r="O49" s="8" t="s">
        <v>194</v>
      </c>
    </row>
    <row r="50" spans="1:15" ht="252.75" thickBot="1" x14ac:dyDescent="0.3">
      <c r="A50" s="6">
        <v>40</v>
      </c>
      <c r="B50" s="7" t="s">
        <v>546</v>
      </c>
      <c r="C50" s="38" t="s">
        <v>26</v>
      </c>
      <c r="D50" s="42"/>
      <c r="E50" s="39" t="s">
        <v>195</v>
      </c>
      <c r="F50" s="8" t="s">
        <v>196</v>
      </c>
      <c r="G50" s="8" t="s">
        <v>197</v>
      </c>
      <c r="H50" s="8" t="s">
        <v>198</v>
      </c>
      <c r="I50" s="3" t="s">
        <v>199</v>
      </c>
      <c r="J50" s="9">
        <v>1</v>
      </c>
      <c r="K50" s="10">
        <v>42051</v>
      </c>
      <c r="L50" s="10">
        <v>42124</v>
      </c>
      <c r="M50" s="11">
        <f t="shared" si="0"/>
        <v>10.428571428571429</v>
      </c>
      <c r="N50" s="12">
        <v>1</v>
      </c>
      <c r="O50" s="8" t="s">
        <v>200</v>
      </c>
    </row>
    <row r="51" spans="1:15" ht="252.75" thickBot="1" x14ac:dyDescent="0.3">
      <c r="A51" s="6">
        <v>41</v>
      </c>
      <c r="B51" s="7" t="s">
        <v>547</v>
      </c>
      <c r="C51" s="38" t="s">
        <v>26</v>
      </c>
      <c r="D51" s="42"/>
      <c r="E51" s="39" t="s">
        <v>195</v>
      </c>
      <c r="F51" s="8" t="s">
        <v>196</v>
      </c>
      <c r="G51" s="8" t="s">
        <v>197</v>
      </c>
      <c r="H51" s="8" t="s">
        <v>201</v>
      </c>
      <c r="I51" s="3" t="s">
        <v>202</v>
      </c>
      <c r="J51" s="9">
        <v>10</v>
      </c>
      <c r="K51" s="10">
        <v>42051</v>
      </c>
      <c r="L51" s="10">
        <v>42124</v>
      </c>
      <c r="M51" s="11">
        <f t="shared" si="0"/>
        <v>10.428571428571429</v>
      </c>
      <c r="N51" s="12">
        <v>10</v>
      </c>
      <c r="O51" s="8" t="s">
        <v>203</v>
      </c>
    </row>
    <row r="52" spans="1:15" ht="252.75" thickBot="1" x14ac:dyDescent="0.3">
      <c r="A52" s="6">
        <v>42</v>
      </c>
      <c r="B52" s="7" t="s">
        <v>548</v>
      </c>
      <c r="C52" s="38" t="s">
        <v>26</v>
      </c>
      <c r="D52" s="42"/>
      <c r="E52" s="39" t="s">
        <v>195</v>
      </c>
      <c r="F52" s="8" t="s">
        <v>196</v>
      </c>
      <c r="G52" s="8" t="s">
        <v>197</v>
      </c>
      <c r="H52" s="8" t="s">
        <v>204</v>
      </c>
      <c r="I52" s="3" t="s">
        <v>205</v>
      </c>
      <c r="J52" s="9">
        <v>1</v>
      </c>
      <c r="K52" s="10">
        <v>42051</v>
      </c>
      <c r="L52" s="10">
        <v>42124</v>
      </c>
      <c r="M52" s="11">
        <f t="shared" si="0"/>
        <v>10.428571428571429</v>
      </c>
      <c r="N52" s="12">
        <v>1</v>
      </c>
      <c r="O52" s="8" t="s">
        <v>206</v>
      </c>
    </row>
    <row r="53" spans="1:15" ht="372.75" thickBot="1" x14ac:dyDescent="0.3">
      <c r="A53" s="6">
        <v>43</v>
      </c>
      <c r="B53" s="7" t="s">
        <v>549</v>
      </c>
      <c r="C53" s="38" t="s">
        <v>26</v>
      </c>
      <c r="D53" s="42"/>
      <c r="E53" s="39" t="s">
        <v>207</v>
      </c>
      <c r="F53" s="8" t="s">
        <v>208</v>
      </c>
      <c r="G53" s="3" t="s">
        <v>209</v>
      </c>
      <c r="H53" s="3" t="s">
        <v>210</v>
      </c>
      <c r="I53" s="3" t="s">
        <v>190</v>
      </c>
      <c r="J53" s="9">
        <v>10</v>
      </c>
      <c r="K53" s="10">
        <v>42051</v>
      </c>
      <c r="L53" s="10">
        <v>42369</v>
      </c>
      <c r="M53" s="11">
        <f t="shared" si="0"/>
        <v>45.428571428571431</v>
      </c>
      <c r="N53" s="12">
        <v>10</v>
      </c>
      <c r="O53" s="8" t="s">
        <v>211</v>
      </c>
    </row>
    <row r="54" spans="1:15" ht="372.75" thickBot="1" x14ac:dyDescent="0.3">
      <c r="A54" s="6">
        <v>44</v>
      </c>
      <c r="B54" s="7" t="s">
        <v>550</v>
      </c>
      <c r="C54" s="38" t="s">
        <v>26</v>
      </c>
      <c r="D54" s="42"/>
      <c r="E54" s="39" t="s">
        <v>207</v>
      </c>
      <c r="F54" s="8" t="s">
        <v>208</v>
      </c>
      <c r="G54" s="3" t="s">
        <v>209</v>
      </c>
      <c r="H54" s="3" t="s">
        <v>212</v>
      </c>
      <c r="I54" s="3" t="s">
        <v>213</v>
      </c>
      <c r="J54" s="9">
        <v>100</v>
      </c>
      <c r="K54" s="10">
        <v>42051</v>
      </c>
      <c r="L54" s="10">
        <v>42368</v>
      </c>
      <c r="M54" s="11">
        <f t="shared" si="0"/>
        <v>45.285714285714285</v>
      </c>
      <c r="N54" s="12">
        <v>100</v>
      </c>
      <c r="O54" s="8" t="s">
        <v>214</v>
      </c>
    </row>
    <row r="55" spans="1:15" ht="372.75" thickBot="1" x14ac:dyDescent="0.3">
      <c r="A55" s="6">
        <v>45</v>
      </c>
      <c r="B55" s="7" t="s">
        <v>551</v>
      </c>
      <c r="C55" s="38" t="s">
        <v>26</v>
      </c>
      <c r="D55" s="42"/>
      <c r="E55" s="39" t="s">
        <v>207</v>
      </c>
      <c r="F55" s="8" t="s">
        <v>208</v>
      </c>
      <c r="G55" s="3" t="s">
        <v>209</v>
      </c>
      <c r="H55" s="3" t="s">
        <v>192</v>
      </c>
      <c r="I55" s="3" t="s">
        <v>215</v>
      </c>
      <c r="J55" s="9">
        <v>1</v>
      </c>
      <c r="K55" s="10">
        <v>42051</v>
      </c>
      <c r="L55" s="10">
        <v>42215</v>
      </c>
      <c r="M55" s="11">
        <f t="shared" si="0"/>
        <v>23.428571428571427</v>
      </c>
      <c r="N55" s="12">
        <v>1</v>
      </c>
      <c r="O55" s="8" t="s">
        <v>216</v>
      </c>
    </row>
    <row r="56" spans="1:15" ht="132.75" thickBot="1" x14ac:dyDescent="0.3">
      <c r="A56" s="6">
        <v>46</v>
      </c>
      <c r="B56" s="7" t="s">
        <v>552</v>
      </c>
      <c r="C56" s="38" t="s">
        <v>26</v>
      </c>
      <c r="D56" s="42"/>
      <c r="E56" s="39" t="s">
        <v>217</v>
      </c>
      <c r="F56" s="3" t="s">
        <v>218</v>
      </c>
      <c r="G56" s="3" t="s">
        <v>219</v>
      </c>
      <c r="H56" s="17" t="s">
        <v>220</v>
      </c>
      <c r="I56" s="17" t="s">
        <v>190</v>
      </c>
      <c r="J56" s="9">
        <v>10</v>
      </c>
      <c r="K56" s="10">
        <v>42051</v>
      </c>
      <c r="L56" s="10">
        <v>42368</v>
      </c>
      <c r="M56" s="11">
        <f t="shared" si="0"/>
        <v>45.285714285714285</v>
      </c>
      <c r="N56" s="12">
        <v>10</v>
      </c>
      <c r="O56" s="8" t="s">
        <v>221</v>
      </c>
    </row>
    <row r="57" spans="1:15" ht="132.75" thickBot="1" x14ac:dyDescent="0.3">
      <c r="A57" s="6">
        <v>47</v>
      </c>
      <c r="B57" s="7" t="s">
        <v>553</v>
      </c>
      <c r="C57" s="38" t="s">
        <v>26</v>
      </c>
      <c r="D57" s="42"/>
      <c r="E57" s="39" t="s">
        <v>222</v>
      </c>
      <c r="F57" s="3" t="s">
        <v>218</v>
      </c>
      <c r="G57" s="3" t="s">
        <v>219</v>
      </c>
      <c r="H57" s="17" t="s">
        <v>220</v>
      </c>
      <c r="I57" s="17" t="s">
        <v>190</v>
      </c>
      <c r="J57" s="9">
        <v>10</v>
      </c>
      <c r="K57" s="10">
        <v>42051</v>
      </c>
      <c r="L57" s="10">
        <v>42368</v>
      </c>
      <c r="M57" s="11">
        <f t="shared" si="0"/>
        <v>45.285714285714285</v>
      </c>
      <c r="N57" s="12">
        <v>10</v>
      </c>
      <c r="O57" s="8" t="s">
        <v>221</v>
      </c>
    </row>
    <row r="58" spans="1:15" ht="132.75" thickBot="1" x14ac:dyDescent="0.3">
      <c r="A58" s="6">
        <v>48</v>
      </c>
      <c r="B58" s="7" t="s">
        <v>554</v>
      </c>
      <c r="C58" s="38" t="s">
        <v>26</v>
      </c>
      <c r="D58" s="42"/>
      <c r="E58" s="39" t="s">
        <v>222</v>
      </c>
      <c r="F58" s="3" t="s">
        <v>218</v>
      </c>
      <c r="G58" s="3" t="s">
        <v>219</v>
      </c>
      <c r="H58" s="17" t="s">
        <v>192</v>
      </c>
      <c r="I58" s="17" t="s">
        <v>215</v>
      </c>
      <c r="J58" s="9">
        <v>1</v>
      </c>
      <c r="K58" s="10">
        <v>42051</v>
      </c>
      <c r="L58" s="10">
        <v>42093</v>
      </c>
      <c r="M58" s="11">
        <f t="shared" si="0"/>
        <v>6</v>
      </c>
      <c r="N58" s="12">
        <v>1</v>
      </c>
      <c r="O58" s="8" t="s">
        <v>223</v>
      </c>
    </row>
    <row r="59" spans="1:15" ht="144.75" thickBot="1" x14ac:dyDescent="0.3">
      <c r="A59" s="6">
        <v>49</v>
      </c>
      <c r="B59" s="7" t="s">
        <v>555</v>
      </c>
      <c r="C59" s="38" t="s">
        <v>26</v>
      </c>
      <c r="D59" s="42"/>
      <c r="E59" s="39" t="s">
        <v>224</v>
      </c>
      <c r="F59" s="3" t="s">
        <v>218</v>
      </c>
      <c r="G59" s="3" t="s">
        <v>225</v>
      </c>
      <c r="H59" s="3" t="s">
        <v>226</v>
      </c>
      <c r="I59" s="3" t="s">
        <v>190</v>
      </c>
      <c r="J59" s="9">
        <v>10</v>
      </c>
      <c r="K59" s="10">
        <v>42051</v>
      </c>
      <c r="L59" s="10">
        <v>42368</v>
      </c>
      <c r="M59" s="11">
        <f t="shared" si="0"/>
        <v>45.285714285714285</v>
      </c>
      <c r="N59" s="12">
        <v>10</v>
      </c>
      <c r="O59" s="8" t="s">
        <v>227</v>
      </c>
    </row>
    <row r="60" spans="1:15" ht="144.75" thickBot="1" x14ac:dyDescent="0.3">
      <c r="A60" s="6">
        <v>50</v>
      </c>
      <c r="B60" s="7" t="s">
        <v>556</v>
      </c>
      <c r="C60" s="38" t="s">
        <v>26</v>
      </c>
      <c r="D60" s="42"/>
      <c r="E60" s="39" t="s">
        <v>224</v>
      </c>
      <c r="F60" s="3" t="s">
        <v>218</v>
      </c>
      <c r="G60" s="3" t="s">
        <v>225</v>
      </c>
      <c r="H60" s="3" t="s">
        <v>228</v>
      </c>
      <c r="I60" s="3" t="s">
        <v>215</v>
      </c>
      <c r="J60" s="9">
        <v>1</v>
      </c>
      <c r="K60" s="10">
        <v>42051</v>
      </c>
      <c r="L60" s="10">
        <v>42093</v>
      </c>
      <c r="M60" s="11">
        <f t="shared" si="0"/>
        <v>6</v>
      </c>
      <c r="N60" s="12">
        <v>1</v>
      </c>
      <c r="O60" s="8" t="s">
        <v>229</v>
      </c>
    </row>
    <row r="61" spans="1:15" ht="168.75" thickBot="1" x14ac:dyDescent="0.3">
      <c r="A61" s="6">
        <v>51</v>
      </c>
      <c r="B61" s="7" t="s">
        <v>557</v>
      </c>
      <c r="C61" s="38" t="s">
        <v>26</v>
      </c>
      <c r="D61" s="42"/>
      <c r="E61" s="39" t="s">
        <v>230</v>
      </c>
      <c r="F61" s="3" t="s">
        <v>218</v>
      </c>
      <c r="G61" s="3" t="s">
        <v>231</v>
      </c>
      <c r="H61" s="17" t="s">
        <v>232</v>
      </c>
      <c r="I61" s="17" t="s">
        <v>190</v>
      </c>
      <c r="J61" s="9">
        <v>10</v>
      </c>
      <c r="K61" s="10">
        <v>42051</v>
      </c>
      <c r="L61" s="10">
        <v>42093</v>
      </c>
      <c r="M61" s="11">
        <f t="shared" si="0"/>
        <v>6</v>
      </c>
      <c r="N61" s="12">
        <v>10</v>
      </c>
      <c r="O61" s="3" t="s">
        <v>233</v>
      </c>
    </row>
    <row r="62" spans="1:15" ht="204.75" thickBot="1" x14ac:dyDescent="0.3">
      <c r="A62" s="6">
        <v>52</v>
      </c>
      <c r="B62" s="7" t="s">
        <v>558</v>
      </c>
      <c r="C62" s="38" t="s">
        <v>26</v>
      </c>
      <c r="D62" s="42"/>
      <c r="E62" s="39" t="s">
        <v>234</v>
      </c>
      <c r="F62" s="3" t="s">
        <v>218</v>
      </c>
      <c r="G62" s="3" t="s">
        <v>235</v>
      </c>
      <c r="H62" s="17" t="s">
        <v>236</v>
      </c>
      <c r="I62" s="17" t="s">
        <v>237</v>
      </c>
      <c r="J62" s="9">
        <v>10</v>
      </c>
      <c r="K62" s="10">
        <v>42051</v>
      </c>
      <c r="L62" s="10">
        <v>42368</v>
      </c>
      <c r="M62" s="11">
        <f t="shared" si="0"/>
        <v>45.285714285714285</v>
      </c>
      <c r="N62" s="12">
        <v>10</v>
      </c>
      <c r="O62" s="3" t="s">
        <v>238</v>
      </c>
    </row>
    <row r="63" spans="1:15" ht="132.75" thickBot="1" x14ac:dyDescent="0.3">
      <c r="A63" s="6">
        <v>53</v>
      </c>
      <c r="B63" s="7" t="s">
        <v>559</v>
      </c>
      <c r="C63" s="38" t="s">
        <v>26</v>
      </c>
      <c r="D63" s="42"/>
      <c r="E63" s="39" t="s">
        <v>239</v>
      </c>
      <c r="F63" s="3" t="s">
        <v>218</v>
      </c>
      <c r="G63" s="3" t="s">
        <v>185</v>
      </c>
      <c r="H63" s="3" t="s">
        <v>240</v>
      </c>
      <c r="I63" s="3" t="s">
        <v>241</v>
      </c>
      <c r="J63" s="9">
        <v>1</v>
      </c>
      <c r="K63" s="10">
        <v>42051</v>
      </c>
      <c r="L63" s="10">
        <v>42063</v>
      </c>
      <c r="M63" s="11">
        <f t="shared" si="0"/>
        <v>1.7142857142857142</v>
      </c>
      <c r="N63" s="9">
        <v>1</v>
      </c>
      <c r="O63" s="18" t="s">
        <v>242</v>
      </c>
    </row>
    <row r="64" spans="1:15" ht="132.75" thickBot="1" x14ac:dyDescent="0.3">
      <c r="A64" s="6">
        <v>54</v>
      </c>
      <c r="B64" s="7" t="s">
        <v>560</v>
      </c>
      <c r="C64" s="38" t="s">
        <v>26</v>
      </c>
      <c r="D64" s="42"/>
      <c r="E64" s="39" t="s">
        <v>239</v>
      </c>
      <c r="F64" s="3" t="s">
        <v>218</v>
      </c>
      <c r="G64" s="3" t="s">
        <v>185</v>
      </c>
      <c r="H64" s="3" t="s">
        <v>243</v>
      </c>
      <c r="I64" s="3" t="s">
        <v>244</v>
      </c>
      <c r="J64" s="9">
        <v>10</v>
      </c>
      <c r="K64" s="10">
        <v>42051</v>
      </c>
      <c r="L64" s="10">
        <v>42368</v>
      </c>
      <c r="M64" s="11">
        <f t="shared" si="0"/>
        <v>45.285714285714285</v>
      </c>
      <c r="N64" s="12">
        <v>10</v>
      </c>
      <c r="O64" s="18" t="s">
        <v>245</v>
      </c>
    </row>
    <row r="65" spans="1:15" ht="132.75" thickBot="1" x14ac:dyDescent="0.3">
      <c r="A65" s="6">
        <v>55</v>
      </c>
      <c r="B65" s="7" t="s">
        <v>561</v>
      </c>
      <c r="C65" s="38" t="s">
        <v>26</v>
      </c>
      <c r="D65" s="42"/>
      <c r="E65" s="39" t="s">
        <v>246</v>
      </c>
      <c r="F65" s="3" t="s">
        <v>218</v>
      </c>
      <c r="G65" s="3" t="s">
        <v>185</v>
      </c>
      <c r="H65" s="3" t="s">
        <v>247</v>
      </c>
      <c r="I65" s="3" t="s">
        <v>248</v>
      </c>
      <c r="J65" s="9">
        <v>1</v>
      </c>
      <c r="K65" s="10">
        <v>42051</v>
      </c>
      <c r="L65" s="10">
        <v>42063</v>
      </c>
      <c r="M65" s="11">
        <f t="shared" si="0"/>
        <v>1.7142857142857142</v>
      </c>
      <c r="N65" s="12">
        <v>1</v>
      </c>
      <c r="O65" s="19" t="s">
        <v>249</v>
      </c>
    </row>
    <row r="66" spans="1:15" ht="132.75" thickBot="1" x14ac:dyDescent="0.3">
      <c r="A66" s="6">
        <v>56</v>
      </c>
      <c r="B66" s="7" t="s">
        <v>562</v>
      </c>
      <c r="C66" s="38" t="s">
        <v>26</v>
      </c>
      <c r="D66" s="42"/>
      <c r="E66" s="39" t="s">
        <v>246</v>
      </c>
      <c r="F66" s="3" t="s">
        <v>218</v>
      </c>
      <c r="G66" s="3" t="s">
        <v>185</v>
      </c>
      <c r="H66" s="3" t="s">
        <v>250</v>
      </c>
      <c r="I66" s="3" t="s">
        <v>251</v>
      </c>
      <c r="J66" s="9">
        <v>10</v>
      </c>
      <c r="K66" s="10">
        <v>42051</v>
      </c>
      <c r="L66" s="10">
        <v>42368</v>
      </c>
      <c r="M66" s="11">
        <f t="shared" si="0"/>
        <v>45.285714285714285</v>
      </c>
      <c r="N66" s="14">
        <v>10</v>
      </c>
      <c r="O66" s="18" t="s">
        <v>252</v>
      </c>
    </row>
    <row r="67" spans="1:15" ht="192.75" thickBot="1" x14ac:dyDescent="0.3">
      <c r="A67" s="6">
        <v>57</v>
      </c>
      <c r="B67" s="7" t="s">
        <v>563</v>
      </c>
      <c r="C67" s="38" t="s">
        <v>26</v>
      </c>
      <c r="D67" s="42"/>
      <c r="E67" s="39" t="s">
        <v>253</v>
      </c>
      <c r="F67" s="3" t="s">
        <v>218</v>
      </c>
      <c r="G67" s="3" t="s">
        <v>185</v>
      </c>
      <c r="H67" s="3" t="s">
        <v>254</v>
      </c>
      <c r="I67" s="3" t="s">
        <v>255</v>
      </c>
      <c r="J67" s="9">
        <v>1</v>
      </c>
      <c r="K67" s="10">
        <v>42051</v>
      </c>
      <c r="L67" s="10">
        <v>42063</v>
      </c>
      <c r="M67" s="11">
        <f t="shared" si="0"/>
        <v>1.7142857142857142</v>
      </c>
      <c r="N67" s="9">
        <v>1</v>
      </c>
      <c r="O67" s="20" t="s">
        <v>256</v>
      </c>
    </row>
    <row r="68" spans="1:15" ht="192.75" thickBot="1" x14ac:dyDescent="0.3">
      <c r="A68" s="6">
        <v>58</v>
      </c>
      <c r="B68" s="7" t="s">
        <v>564</v>
      </c>
      <c r="C68" s="38" t="s">
        <v>26</v>
      </c>
      <c r="D68" s="42"/>
      <c r="E68" s="39" t="s">
        <v>257</v>
      </c>
      <c r="F68" s="3" t="s">
        <v>218</v>
      </c>
      <c r="G68" s="3" t="s">
        <v>185</v>
      </c>
      <c r="H68" s="3" t="s">
        <v>258</v>
      </c>
      <c r="I68" s="3" t="s">
        <v>259</v>
      </c>
      <c r="J68" s="9">
        <v>10</v>
      </c>
      <c r="K68" s="10">
        <v>42051</v>
      </c>
      <c r="L68" s="10">
        <v>42368</v>
      </c>
      <c r="M68" s="11">
        <f t="shared" si="0"/>
        <v>45.285714285714285</v>
      </c>
      <c r="N68" s="14">
        <v>10</v>
      </c>
      <c r="O68" s="4" t="s">
        <v>245</v>
      </c>
    </row>
    <row r="69" spans="1:15" ht="324.75" thickBot="1" x14ac:dyDescent="0.3">
      <c r="A69" s="6">
        <v>59</v>
      </c>
      <c r="B69" s="7" t="s">
        <v>565</v>
      </c>
      <c r="C69" s="38" t="s">
        <v>26</v>
      </c>
      <c r="D69" s="42"/>
      <c r="E69" s="39" t="s">
        <v>260</v>
      </c>
      <c r="F69" s="3" t="s">
        <v>261</v>
      </c>
      <c r="G69" s="3" t="s">
        <v>185</v>
      </c>
      <c r="H69" s="3" t="s">
        <v>262</v>
      </c>
      <c r="I69" s="3" t="s">
        <v>263</v>
      </c>
      <c r="J69" s="9">
        <v>10</v>
      </c>
      <c r="K69" s="10">
        <v>42051</v>
      </c>
      <c r="L69" s="10">
        <v>42093</v>
      </c>
      <c r="M69" s="11">
        <f t="shared" si="0"/>
        <v>6</v>
      </c>
      <c r="N69" s="9">
        <v>10</v>
      </c>
      <c r="O69" s="4" t="s">
        <v>264</v>
      </c>
    </row>
    <row r="70" spans="1:15" ht="324.75" thickBot="1" x14ac:dyDescent="0.3">
      <c r="A70" s="6">
        <v>60</v>
      </c>
      <c r="B70" s="7" t="s">
        <v>566</v>
      </c>
      <c r="C70" s="38" t="s">
        <v>26</v>
      </c>
      <c r="D70" s="42"/>
      <c r="E70" s="39" t="s">
        <v>260</v>
      </c>
      <c r="F70" s="3" t="s">
        <v>261</v>
      </c>
      <c r="G70" s="3" t="s">
        <v>185</v>
      </c>
      <c r="H70" s="3" t="s">
        <v>265</v>
      </c>
      <c r="I70" s="3" t="s">
        <v>266</v>
      </c>
      <c r="J70" s="9">
        <v>100</v>
      </c>
      <c r="K70" s="10">
        <v>42051</v>
      </c>
      <c r="L70" s="10">
        <v>42369</v>
      </c>
      <c r="M70" s="11">
        <f t="shared" si="0"/>
        <v>45.428571428571431</v>
      </c>
      <c r="N70" s="14">
        <v>100</v>
      </c>
      <c r="O70" s="3" t="s">
        <v>267</v>
      </c>
    </row>
    <row r="71" spans="1:15" ht="180.75" thickBot="1" x14ac:dyDescent="0.3">
      <c r="A71" s="6">
        <v>61</v>
      </c>
      <c r="B71" s="7" t="s">
        <v>567</v>
      </c>
      <c r="C71" s="38" t="s">
        <v>26</v>
      </c>
      <c r="D71" s="42"/>
      <c r="E71" s="39" t="s">
        <v>268</v>
      </c>
      <c r="F71" s="3" t="s">
        <v>269</v>
      </c>
      <c r="G71" s="3" t="s">
        <v>270</v>
      </c>
      <c r="H71" s="3" t="s">
        <v>271</v>
      </c>
      <c r="I71" s="3" t="s">
        <v>272</v>
      </c>
      <c r="J71" s="9">
        <v>100</v>
      </c>
      <c r="K71" s="10">
        <v>42051</v>
      </c>
      <c r="L71" s="10">
        <v>42368</v>
      </c>
      <c r="M71" s="11">
        <f t="shared" si="0"/>
        <v>45.285714285714285</v>
      </c>
      <c r="N71" s="14">
        <v>100</v>
      </c>
      <c r="O71" s="3" t="s">
        <v>273</v>
      </c>
    </row>
    <row r="72" spans="1:15" ht="120.75" thickBot="1" x14ac:dyDescent="0.3">
      <c r="A72" s="6">
        <v>62</v>
      </c>
      <c r="B72" s="7" t="s">
        <v>568</v>
      </c>
      <c r="C72" s="38" t="s">
        <v>26</v>
      </c>
      <c r="D72" s="42"/>
      <c r="E72" s="39" t="s">
        <v>274</v>
      </c>
      <c r="F72" s="3" t="s">
        <v>275</v>
      </c>
      <c r="G72" s="3" t="s">
        <v>185</v>
      </c>
      <c r="H72" s="3" t="s">
        <v>276</v>
      </c>
      <c r="I72" s="3" t="s">
        <v>277</v>
      </c>
      <c r="J72" s="9">
        <v>10</v>
      </c>
      <c r="K72" s="10">
        <v>42051</v>
      </c>
      <c r="L72" s="10">
        <v>42369</v>
      </c>
      <c r="M72" s="11">
        <f t="shared" si="0"/>
        <v>45.428571428571431</v>
      </c>
      <c r="N72" s="14">
        <v>10</v>
      </c>
      <c r="O72" s="3" t="s">
        <v>278</v>
      </c>
    </row>
    <row r="73" spans="1:15" ht="120.75" thickBot="1" x14ac:dyDescent="0.3">
      <c r="A73" s="6">
        <v>63</v>
      </c>
      <c r="B73" s="7" t="s">
        <v>569</v>
      </c>
      <c r="C73" s="38" t="s">
        <v>26</v>
      </c>
      <c r="D73" s="42"/>
      <c r="E73" s="39" t="s">
        <v>279</v>
      </c>
      <c r="F73" s="3" t="s">
        <v>275</v>
      </c>
      <c r="G73" s="3" t="s">
        <v>185</v>
      </c>
      <c r="H73" s="3" t="s">
        <v>276</v>
      </c>
      <c r="I73" s="3" t="s">
        <v>277</v>
      </c>
      <c r="J73" s="9">
        <v>10</v>
      </c>
      <c r="K73" s="10">
        <v>42051</v>
      </c>
      <c r="L73" s="10">
        <v>42369</v>
      </c>
      <c r="M73" s="11">
        <f t="shared" si="0"/>
        <v>45.428571428571431</v>
      </c>
      <c r="N73" s="21">
        <v>10</v>
      </c>
      <c r="O73" s="22" t="s">
        <v>280</v>
      </c>
    </row>
    <row r="74" spans="1:15" ht="96.75" thickBot="1" x14ac:dyDescent="0.3">
      <c r="A74" s="6">
        <v>64</v>
      </c>
      <c r="B74" s="7" t="s">
        <v>570</v>
      </c>
      <c r="C74" s="38" t="s">
        <v>26</v>
      </c>
      <c r="D74" s="42"/>
      <c r="E74" s="39" t="s">
        <v>281</v>
      </c>
      <c r="F74" s="3" t="s">
        <v>282</v>
      </c>
      <c r="G74" s="3" t="s">
        <v>185</v>
      </c>
      <c r="H74" s="3" t="s">
        <v>262</v>
      </c>
      <c r="I74" s="3" t="s">
        <v>263</v>
      </c>
      <c r="J74" s="9">
        <v>10</v>
      </c>
      <c r="K74" s="10">
        <v>42099</v>
      </c>
      <c r="L74" s="10">
        <v>42381</v>
      </c>
      <c r="M74" s="11">
        <f t="shared" si="0"/>
        <v>40.285714285714285</v>
      </c>
      <c r="N74" s="14">
        <v>10</v>
      </c>
      <c r="O74" s="3" t="s">
        <v>264</v>
      </c>
    </row>
    <row r="75" spans="1:15" ht="96.75" thickBot="1" x14ac:dyDescent="0.3">
      <c r="A75" s="6">
        <v>65</v>
      </c>
      <c r="B75" s="7" t="s">
        <v>571</v>
      </c>
      <c r="C75" s="38" t="s">
        <v>26</v>
      </c>
      <c r="D75" s="42"/>
      <c r="E75" s="39" t="s">
        <v>281</v>
      </c>
      <c r="F75" s="3" t="s">
        <v>282</v>
      </c>
      <c r="G75" s="3" t="s">
        <v>185</v>
      </c>
      <c r="H75" s="3" t="s">
        <v>283</v>
      </c>
      <c r="I75" s="3" t="s">
        <v>266</v>
      </c>
      <c r="J75" s="9">
        <v>100</v>
      </c>
      <c r="K75" s="10">
        <v>42099</v>
      </c>
      <c r="L75" s="10">
        <v>42381</v>
      </c>
      <c r="M75" s="11">
        <f t="shared" si="0"/>
        <v>40.285714285714285</v>
      </c>
      <c r="N75" s="12">
        <v>100</v>
      </c>
      <c r="O75" s="3" t="s">
        <v>284</v>
      </c>
    </row>
    <row r="76" spans="1:15" ht="144.75" thickBot="1" x14ac:dyDescent="0.3">
      <c r="A76" s="6">
        <v>66</v>
      </c>
      <c r="B76" s="7" t="s">
        <v>572</v>
      </c>
      <c r="C76" s="38" t="s">
        <v>26</v>
      </c>
      <c r="D76" s="42"/>
      <c r="E76" s="39" t="s">
        <v>285</v>
      </c>
      <c r="F76" s="3" t="s">
        <v>286</v>
      </c>
      <c r="G76" s="3" t="s">
        <v>270</v>
      </c>
      <c r="H76" s="3" t="s">
        <v>287</v>
      </c>
      <c r="I76" s="3" t="s">
        <v>288</v>
      </c>
      <c r="J76" s="9">
        <v>1</v>
      </c>
      <c r="K76" s="10">
        <v>42051</v>
      </c>
      <c r="L76" s="10">
        <v>42093</v>
      </c>
      <c r="M76" s="11">
        <f t="shared" ref="M76:M138" si="1">(+L76-K76)/7</f>
        <v>6</v>
      </c>
      <c r="N76" s="14">
        <v>1</v>
      </c>
      <c r="O76" s="3" t="s">
        <v>289</v>
      </c>
    </row>
    <row r="77" spans="1:15" ht="144.75" thickBot="1" x14ac:dyDescent="0.3">
      <c r="A77" s="6">
        <v>67</v>
      </c>
      <c r="B77" s="7" t="s">
        <v>573</v>
      </c>
      <c r="C77" s="38" t="s">
        <v>26</v>
      </c>
      <c r="D77" s="42"/>
      <c r="E77" s="39" t="s">
        <v>285</v>
      </c>
      <c r="F77" s="3" t="s">
        <v>286</v>
      </c>
      <c r="G77" s="3" t="s">
        <v>270</v>
      </c>
      <c r="H77" s="3" t="s">
        <v>290</v>
      </c>
      <c r="I77" s="3" t="s">
        <v>291</v>
      </c>
      <c r="J77" s="9">
        <v>1</v>
      </c>
      <c r="K77" s="10">
        <v>42051</v>
      </c>
      <c r="L77" s="10">
        <v>42093</v>
      </c>
      <c r="M77" s="11">
        <f t="shared" si="1"/>
        <v>6</v>
      </c>
      <c r="N77" s="12">
        <v>1</v>
      </c>
      <c r="O77" s="3" t="s">
        <v>292</v>
      </c>
    </row>
    <row r="78" spans="1:15" ht="348.75" thickBot="1" x14ac:dyDescent="0.3">
      <c r="A78" s="6">
        <v>68</v>
      </c>
      <c r="B78" s="7" t="s">
        <v>574</v>
      </c>
      <c r="C78" s="38" t="s">
        <v>26</v>
      </c>
      <c r="D78" s="42"/>
      <c r="E78" s="39" t="s">
        <v>293</v>
      </c>
      <c r="F78" s="3" t="s">
        <v>294</v>
      </c>
      <c r="G78" s="3" t="s">
        <v>185</v>
      </c>
      <c r="H78" s="3" t="s">
        <v>295</v>
      </c>
      <c r="I78" s="3" t="s">
        <v>296</v>
      </c>
      <c r="J78" s="9">
        <v>100</v>
      </c>
      <c r="K78" s="10">
        <v>42051</v>
      </c>
      <c r="L78" s="10">
        <v>42063</v>
      </c>
      <c r="M78" s="11">
        <f t="shared" si="1"/>
        <v>1.7142857142857142</v>
      </c>
      <c r="N78" s="14">
        <v>100</v>
      </c>
      <c r="O78" s="3" t="s">
        <v>297</v>
      </c>
    </row>
    <row r="79" spans="1:15" ht="156.75" thickBot="1" x14ac:dyDescent="0.3">
      <c r="A79" s="6">
        <v>69</v>
      </c>
      <c r="B79" s="7" t="s">
        <v>575</v>
      </c>
      <c r="C79" s="38" t="s">
        <v>26</v>
      </c>
      <c r="D79" s="42"/>
      <c r="E79" s="39" t="s">
        <v>298</v>
      </c>
      <c r="F79" s="3" t="s">
        <v>299</v>
      </c>
      <c r="G79" s="3" t="s">
        <v>185</v>
      </c>
      <c r="H79" s="3" t="s">
        <v>300</v>
      </c>
      <c r="I79" s="3" t="s">
        <v>301</v>
      </c>
      <c r="J79" s="9">
        <v>1</v>
      </c>
      <c r="K79" s="10">
        <v>42051</v>
      </c>
      <c r="L79" s="10">
        <v>42063</v>
      </c>
      <c r="M79" s="11">
        <f t="shared" si="1"/>
        <v>1.7142857142857142</v>
      </c>
      <c r="N79" s="14">
        <v>1</v>
      </c>
      <c r="O79" s="3" t="s">
        <v>302</v>
      </c>
    </row>
    <row r="80" spans="1:15" ht="192.75" thickBot="1" x14ac:dyDescent="0.3">
      <c r="A80" s="6">
        <v>70</v>
      </c>
      <c r="B80" s="7" t="s">
        <v>576</v>
      </c>
      <c r="C80" s="38" t="s">
        <v>26</v>
      </c>
      <c r="D80" s="42"/>
      <c r="E80" s="39" t="s">
        <v>298</v>
      </c>
      <c r="F80" s="3" t="s">
        <v>303</v>
      </c>
      <c r="G80" s="3" t="s">
        <v>185</v>
      </c>
      <c r="H80" s="3" t="s">
        <v>304</v>
      </c>
      <c r="I80" s="3" t="s">
        <v>305</v>
      </c>
      <c r="J80" s="9">
        <v>100</v>
      </c>
      <c r="K80" s="10">
        <v>42051</v>
      </c>
      <c r="L80" s="10">
        <v>42093</v>
      </c>
      <c r="M80" s="11">
        <f t="shared" si="1"/>
        <v>6</v>
      </c>
      <c r="N80" s="14">
        <v>100</v>
      </c>
      <c r="O80" s="3" t="s">
        <v>306</v>
      </c>
    </row>
    <row r="81" spans="1:15" ht="156.75" thickBot="1" x14ac:dyDescent="0.3">
      <c r="A81" s="6">
        <v>71</v>
      </c>
      <c r="B81" s="7" t="s">
        <v>577</v>
      </c>
      <c r="C81" s="38" t="s">
        <v>26</v>
      </c>
      <c r="D81" s="42"/>
      <c r="E81" s="39" t="s">
        <v>298</v>
      </c>
      <c r="F81" s="3" t="s">
        <v>299</v>
      </c>
      <c r="G81" s="3" t="s">
        <v>185</v>
      </c>
      <c r="H81" s="3" t="s">
        <v>307</v>
      </c>
      <c r="I81" s="3" t="s">
        <v>308</v>
      </c>
      <c r="J81" s="9">
        <v>100</v>
      </c>
      <c r="K81" s="10">
        <v>42051</v>
      </c>
      <c r="L81" s="10">
        <v>42109</v>
      </c>
      <c r="M81" s="11">
        <f t="shared" si="1"/>
        <v>8.2857142857142865</v>
      </c>
      <c r="N81" s="14">
        <v>100</v>
      </c>
      <c r="O81" s="3" t="s">
        <v>309</v>
      </c>
    </row>
    <row r="82" spans="1:15" ht="108.75" thickBot="1" x14ac:dyDescent="0.3">
      <c r="A82" s="6">
        <v>72</v>
      </c>
      <c r="B82" s="7" t="s">
        <v>578</v>
      </c>
      <c r="C82" s="38" t="s">
        <v>26</v>
      </c>
      <c r="D82" s="42"/>
      <c r="E82" s="39" t="s">
        <v>310</v>
      </c>
      <c r="F82" s="3" t="s">
        <v>303</v>
      </c>
      <c r="G82" s="3" t="s">
        <v>185</v>
      </c>
      <c r="H82" s="3" t="s">
        <v>311</v>
      </c>
      <c r="I82" s="3" t="s">
        <v>312</v>
      </c>
      <c r="J82" s="9">
        <v>100</v>
      </c>
      <c r="K82" s="10">
        <v>42051</v>
      </c>
      <c r="L82" s="10">
        <v>42063</v>
      </c>
      <c r="M82" s="11">
        <f t="shared" si="1"/>
        <v>1.7142857142857142</v>
      </c>
      <c r="N82" s="14">
        <v>100</v>
      </c>
      <c r="O82" s="3" t="s">
        <v>313</v>
      </c>
    </row>
    <row r="83" spans="1:15" ht="96.75" thickBot="1" x14ac:dyDescent="0.3">
      <c r="A83" s="6">
        <v>73</v>
      </c>
      <c r="B83" s="7" t="s">
        <v>579</v>
      </c>
      <c r="C83" s="38" t="s">
        <v>26</v>
      </c>
      <c r="D83" s="42"/>
      <c r="E83" s="39" t="s">
        <v>314</v>
      </c>
      <c r="F83" s="3" t="s">
        <v>303</v>
      </c>
      <c r="G83" s="3" t="s">
        <v>185</v>
      </c>
      <c r="H83" s="3" t="s">
        <v>315</v>
      </c>
      <c r="I83" s="3" t="s">
        <v>190</v>
      </c>
      <c r="J83" s="9">
        <v>10</v>
      </c>
      <c r="K83" s="10">
        <v>42051</v>
      </c>
      <c r="L83" s="10">
        <v>42063</v>
      </c>
      <c r="M83" s="11">
        <f t="shared" si="1"/>
        <v>1.7142857142857142</v>
      </c>
      <c r="N83" s="14">
        <v>10</v>
      </c>
      <c r="O83" s="3" t="s">
        <v>316</v>
      </c>
    </row>
    <row r="84" spans="1:15" ht="96.75" thickBot="1" x14ac:dyDescent="0.3">
      <c r="A84" s="6">
        <v>74</v>
      </c>
      <c r="B84" s="7" t="s">
        <v>580</v>
      </c>
      <c r="C84" s="38" t="s">
        <v>26</v>
      </c>
      <c r="D84" s="42"/>
      <c r="E84" s="39" t="s">
        <v>314</v>
      </c>
      <c r="F84" s="3" t="s">
        <v>303</v>
      </c>
      <c r="G84" s="3" t="s">
        <v>185</v>
      </c>
      <c r="H84" s="3" t="s">
        <v>192</v>
      </c>
      <c r="I84" s="3" t="s">
        <v>215</v>
      </c>
      <c r="J84" s="9">
        <v>1</v>
      </c>
      <c r="K84" s="10">
        <v>42051</v>
      </c>
      <c r="L84" s="10">
        <v>42063</v>
      </c>
      <c r="M84" s="11">
        <f t="shared" si="1"/>
        <v>1.7142857142857142</v>
      </c>
      <c r="N84" s="14">
        <v>1</v>
      </c>
      <c r="O84" s="3" t="s">
        <v>317</v>
      </c>
    </row>
    <row r="85" spans="1:15" ht="96.75" thickBot="1" x14ac:dyDescent="0.3">
      <c r="A85" s="6">
        <v>75</v>
      </c>
      <c r="B85" s="7" t="s">
        <v>581</v>
      </c>
      <c r="C85" s="38" t="s">
        <v>26</v>
      </c>
      <c r="D85" s="42"/>
      <c r="E85" s="39" t="s">
        <v>318</v>
      </c>
      <c r="F85" s="3" t="s">
        <v>303</v>
      </c>
      <c r="G85" s="3" t="s">
        <v>185</v>
      </c>
      <c r="H85" s="3" t="s">
        <v>319</v>
      </c>
      <c r="I85" s="3" t="s">
        <v>190</v>
      </c>
      <c r="J85" s="9">
        <v>10</v>
      </c>
      <c r="K85" s="10">
        <v>42051</v>
      </c>
      <c r="L85" s="10">
        <v>42063</v>
      </c>
      <c r="M85" s="11">
        <f t="shared" si="1"/>
        <v>1.7142857142857142</v>
      </c>
      <c r="N85" s="23">
        <v>10</v>
      </c>
      <c r="O85" s="22" t="s">
        <v>320</v>
      </c>
    </row>
    <row r="86" spans="1:15" ht="96.75" thickBot="1" x14ac:dyDescent="0.3">
      <c r="A86" s="6">
        <v>76</v>
      </c>
      <c r="B86" s="7" t="s">
        <v>582</v>
      </c>
      <c r="C86" s="38" t="s">
        <v>26</v>
      </c>
      <c r="D86" s="42"/>
      <c r="E86" s="39" t="s">
        <v>318</v>
      </c>
      <c r="F86" s="3" t="s">
        <v>303</v>
      </c>
      <c r="G86" s="3" t="s">
        <v>185</v>
      </c>
      <c r="H86" s="3" t="s">
        <v>321</v>
      </c>
      <c r="I86" s="3" t="s">
        <v>215</v>
      </c>
      <c r="J86" s="9">
        <v>1</v>
      </c>
      <c r="K86" s="10">
        <v>42051</v>
      </c>
      <c r="L86" s="10">
        <v>42063</v>
      </c>
      <c r="M86" s="11">
        <f t="shared" si="1"/>
        <v>1.7142857142857142</v>
      </c>
      <c r="N86" s="12">
        <v>1</v>
      </c>
      <c r="O86" s="22" t="s">
        <v>322</v>
      </c>
    </row>
    <row r="87" spans="1:15" ht="96.75" thickBot="1" x14ac:dyDescent="0.3">
      <c r="A87" s="6">
        <v>77</v>
      </c>
      <c r="B87" s="7" t="s">
        <v>583</v>
      </c>
      <c r="C87" s="38" t="s">
        <v>26</v>
      </c>
      <c r="D87" s="42"/>
      <c r="E87" s="39" t="s">
        <v>323</v>
      </c>
      <c r="F87" s="3" t="s">
        <v>303</v>
      </c>
      <c r="G87" s="3" t="s">
        <v>185</v>
      </c>
      <c r="H87" s="3" t="s">
        <v>324</v>
      </c>
      <c r="I87" s="3" t="s">
        <v>190</v>
      </c>
      <c r="J87" s="9">
        <v>10</v>
      </c>
      <c r="K87" s="10">
        <v>42051</v>
      </c>
      <c r="L87" s="10">
        <v>42093</v>
      </c>
      <c r="M87" s="11">
        <f t="shared" si="1"/>
        <v>6</v>
      </c>
      <c r="N87" s="12">
        <v>10</v>
      </c>
      <c r="O87" s="3" t="s">
        <v>325</v>
      </c>
    </row>
    <row r="88" spans="1:15" ht="96.75" thickBot="1" x14ac:dyDescent="0.3">
      <c r="A88" s="6">
        <v>78</v>
      </c>
      <c r="B88" s="7" t="s">
        <v>584</v>
      </c>
      <c r="C88" s="38" t="s">
        <v>26</v>
      </c>
      <c r="D88" s="42"/>
      <c r="E88" s="39" t="s">
        <v>323</v>
      </c>
      <c r="F88" s="3" t="s">
        <v>303</v>
      </c>
      <c r="G88" s="3" t="s">
        <v>185</v>
      </c>
      <c r="H88" s="3" t="s">
        <v>326</v>
      </c>
      <c r="I88" s="3" t="s">
        <v>327</v>
      </c>
      <c r="J88" s="9">
        <v>100</v>
      </c>
      <c r="K88" s="10">
        <v>42051</v>
      </c>
      <c r="L88" s="10">
        <v>42093</v>
      </c>
      <c r="M88" s="11">
        <f t="shared" si="1"/>
        <v>6</v>
      </c>
      <c r="N88" s="14">
        <v>100</v>
      </c>
      <c r="O88" s="3" t="s">
        <v>284</v>
      </c>
    </row>
    <row r="89" spans="1:15" ht="96.75" thickBot="1" x14ac:dyDescent="0.3">
      <c r="A89" s="6">
        <v>79</v>
      </c>
      <c r="B89" s="7" t="s">
        <v>585</v>
      </c>
      <c r="C89" s="38" t="s">
        <v>26</v>
      </c>
      <c r="D89" s="42"/>
      <c r="E89" s="39" t="s">
        <v>328</v>
      </c>
      <c r="F89" s="3" t="s">
        <v>303</v>
      </c>
      <c r="G89" s="3" t="s">
        <v>185</v>
      </c>
      <c r="H89" s="17" t="s">
        <v>319</v>
      </c>
      <c r="I89" s="17" t="s">
        <v>190</v>
      </c>
      <c r="J89" s="9">
        <v>10</v>
      </c>
      <c r="K89" s="10">
        <v>42051</v>
      </c>
      <c r="L89" s="10">
        <v>42093</v>
      </c>
      <c r="M89" s="11">
        <f t="shared" si="1"/>
        <v>6</v>
      </c>
      <c r="N89" s="14">
        <v>10</v>
      </c>
      <c r="O89" s="3" t="s">
        <v>325</v>
      </c>
    </row>
    <row r="90" spans="1:15" ht="96.75" thickBot="1" x14ac:dyDescent="0.3">
      <c r="A90" s="6">
        <v>80</v>
      </c>
      <c r="B90" s="7" t="s">
        <v>586</v>
      </c>
      <c r="C90" s="38" t="s">
        <v>26</v>
      </c>
      <c r="D90" s="42"/>
      <c r="E90" s="39" t="s">
        <v>328</v>
      </c>
      <c r="F90" s="3" t="s">
        <v>303</v>
      </c>
      <c r="G90" s="3" t="s">
        <v>185</v>
      </c>
      <c r="H90" s="17" t="s">
        <v>329</v>
      </c>
      <c r="I90" s="17" t="s">
        <v>330</v>
      </c>
      <c r="J90" s="17">
        <v>1</v>
      </c>
      <c r="K90" s="10">
        <v>42051</v>
      </c>
      <c r="L90" s="10">
        <v>42093</v>
      </c>
      <c r="M90" s="11">
        <f t="shared" si="1"/>
        <v>6</v>
      </c>
      <c r="N90" s="14">
        <v>1</v>
      </c>
      <c r="O90" s="3" t="s">
        <v>331</v>
      </c>
    </row>
    <row r="91" spans="1:15" ht="96.75" thickBot="1" x14ac:dyDescent="0.3">
      <c r="A91" s="6">
        <v>81</v>
      </c>
      <c r="B91" s="7" t="s">
        <v>587</v>
      </c>
      <c r="C91" s="38" t="s">
        <v>26</v>
      </c>
      <c r="D91" s="42"/>
      <c r="E91" s="39" t="s">
        <v>332</v>
      </c>
      <c r="F91" s="3" t="s">
        <v>303</v>
      </c>
      <c r="G91" s="3" t="s">
        <v>185</v>
      </c>
      <c r="H91" s="3" t="s">
        <v>324</v>
      </c>
      <c r="I91" s="3" t="s">
        <v>190</v>
      </c>
      <c r="J91" s="9">
        <v>10</v>
      </c>
      <c r="K91" s="10">
        <v>42051</v>
      </c>
      <c r="L91" s="10">
        <v>42093</v>
      </c>
      <c r="M91" s="11">
        <f t="shared" si="1"/>
        <v>6</v>
      </c>
      <c r="N91" s="14">
        <v>10</v>
      </c>
      <c r="O91" s="3" t="s">
        <v>325</v>
      </c>
    </row>
    <row r="92" spans="1:15" ht="96.75" thickBot="1" x14ac:dyDescent="0.3">
      <c r="A92" s="6">
        <v>82</v>
      </c>
      <c r="B92" s="7" t="s">
        <v>588</v>
      </c>
      <c r="C92" s="38" t="s">
        <v>26</v>
      </c>
      <c r="D92" s="42"/>
      <c r="E92" s="39" t="s">
        <v>332</v>
      </c>
      <c r="F92" s="3" t="s">
        <v>303</v>
      </c>
      <c r="G92" s="3" t="s">
        <v>185</v>
      </c>
      <c r="H92" s="3" t="s">
        <v>329</v>
      </c>
      <c r="I92" s="3" t="s">
        <v>330</v>
      </c>
      <c r="J92" s="9">
        <v>1</v>
      </c>
      <c r="K92" s="10">
        <v>42051</v>
      </c>
      <c r="L92" s="10">
        <v>42093</v>
      </c>
      <c r="M92" s="11">
        <f t="shared" si="1"/>
        <v>6</v>
      </c>
      <c r="N92" s="14">
        <v>1</v>
      </c>
      <c r="O92" s="3" t="s">
        <v>333</v>
      </c>
    </row>
    <row r="93" spans="1:15" ht="96.75" thickBot="1" x14ac:dyDescent="0.3">
      <c r="A93" s="6">
        <v>83</v>
      </c>
      <c r="B93" s="7" t="s">
        <v>589</v>
      </c>
      <c r="C93" s="38" t="s">
        <v>26</v>
      </c>
      <c r="D93" s="42"/>
      <c r="E93" s="39" t="s">
        <v>334</v>
      </c>
      <c r="F93" s="3" t="s">
        <v>303</v>
      </c>
      <c r="G93" s="3" t="s">
        <v>185</v>
      </c>
      <c r="H93" s="3" t="s">
        <v>324</v>
      </c>
      <c r="I93" s="3" t="s">
        <v>190</v>
      </c>
      <c r="J93" s="9">
        <v>10</v>
      </c>
      <c r="K93" s="10">
        <v>42051</v>
      </c>
      <c r="L93" s="10">
        <v>42368</v>
      </c>
      <c r="M93" s="11">
        <f t="shared" si="1"/>
        <v>45.285714285714285</v>
      </c>
      <c r="N93" s="12">
        <v>10</v>
      </c>
      <c r="O93" s="3" t="s">
        <v>335</v>
      </c>
    </row>
    <row r="94" spans="1:15" ht="96.75" thickBot="1" x14ac:dyDescent="0.3">
      <c r="A94" s="6">
        <v>84</v>
      </c>
      <c r="B94" s="7" t="s">
        <v>590</v>
      </c>
      <c r="C94" s="38" t="s">
        <v>26</v>
      </c>
      <c r="D94" s="42"/>
      <c r="E94" s="39" t="s">
        <v>334</v>
      </c>
      <c r="F94" s="3" t="s">
        <v>303</v>
      </c>
      <c r="G94" s="3" t="s">
        <v>185</v>
      </c>
      <c r="H94" s="3" t="s">
        <v>329</v>
      </c>
      <c r="I94" s="3" t="s">
        <v>330</v>
      </c>
      <c r="J94" s="9">
        <v>1</v>
      </c>
      <c r="K94" s="10">
        <v>42051</v>
      </c>
      <c r="L94" s="10">
        <v>42093</v>
      </c>
      <c r="M94" s="11">
        <f t="shared" si="1"/>
        <v>6</v>
      </c>
      <c r="N94" s="14">
        <v>1</v>
      </c>
      <c r="O94" s="3" t="s">
        <v>284</v>
      </c>
    </row>
    <row r="95" spans="1:15" ht="168.75" thickBot="1" x14ac:dyDescent="0.3">
      <c r="A95" s="6">
        <v>85</v>
      </c>
      <c r="B95" s="7" t="s">
        <v>591</v>
      </c>
      <c r="C95" s="38" t="s">
        <v>26</v>
      </c>
      <c r="D95" s="42"/>
      <c r="E95" s="39" t="s">
        <v>336</v>
      </c>
      <c r="F95" s="3" t="s">
        <v>337</v>
      </c>
      <c r="G95" s="3" t="s">
        <v>338</v>
      </c>
      <c r="H95" s="3" t="s">
        <v>339</v>
      </c>
      <c r="I95" s="3" t="s">
        <v>340</v>
      </c>
      <c r="J95" s="9">
        <v>1</v>
      </c>
      <c r="K95" s="10">
        <v>42051</v>
      </c>
      <c r="L95" s="10">
        <v>42093</v>
      </c>
      <c r="M95" s="11">
        <f t="shared" si="1"/>
        <v>6</v>
      </c>
      <c r="N95" s="12">
        <v>1</v>
      </c>
      <c r="O95" s="3" t="s">
        <v>341</v>
      </c>
    </row>
    <row r="96" spans="1:15" ht="213.75" customHeight="1" thickBot="1" x14ac:dyDescent="0.3">
      <c r="A96" s="6">
        <v>86</v>
      </c>
      <c r="B96" s="7" t="s">
        <v>592</v>
      </c>
      <c r="C96" s="38" t="s">
        <v>26</v>
      </c>
      <c r="D96" s="42"/>
      <c r="E96" s="39" t="s">
        <v>336</v>
      </c>
      <c r="F96" s="3" t="s">
        <v>337</v>
      </c>
      <c r="G96" s="3" t="s">
        <v>338</v>
      </c>
      <c r="H96" s="3" t="s">
        <v>342</v>
      </c>
      <c r="I96" s="3" t="s">
        <v>343</v>
      </c>
      <c r="J96" s="9">
        <v>4</v>
      </c>
      <c r="K96" s="10">
        <v>42051</v>
      </c>
      <c r="L96" s="10">
        <v>42093</v>
      </c>
      <c r="M96" s="11">
        <f t="shared" si="1"/>
        <v>6</v>
      </c>
      <c r="N96" s="12">
        <v>4</v>
      </c>
      <c r="O96" s="4" t="s">
        <v>641</v>
      </c>
    </row>
    <row r="97" spans="1:15" ht="132.75" thickBot="1" x14ac:dyDescent="0.3">
      <c r="A97" s="6">
        <v>87</v>
      </c>
      <c r="B97" s="7" t="s">
        <v>593</v>
      </c>
      <c r="C97" s="38" t="s">
        <v>26</v>
      </c>
      <c r="D97" s="42"/>
      <c r="E97" s="39" t="s">
        <v>344</v>
      </c>
      <c r="F97" s="3" t="s">
        <v>345</v>
      </c>
      <c r="G97" s="3" t="s">
        <v>346</v>
      </c>
      <c r="H97" s="3" t="s">
        <v>347</v>
      </c>
      <c r="I97" s="3" t="s">
        <v>348</v>
      </c>
      <c r="J97" s="9">
        <v>1</v>
      </c>
      <c r="K97" s="10">
        <v>42051</v>
      </c>
      <c r="L97" s="10">
        <v>42063</v>
      </c>
      <c r="M97" s="11">
        <f t="shared" si="1"/>
        <v>1.7142857142857142</v>
      </c>
      <c r="N97" s="14">
        <v>1</v>
      </c>
      <c r="O97" s="3" t="s">
        <v>349</v>
      </c>
    </row>
    <row r="98" spans="1:15" ht="120.75" thickBot="1" x14ac:dyDescent="0.3">
      <c r="A98" s="6">
        <v>88</v>
      </c>
      <c r="B98" s="7" t="s">
        <v>594</v>
      </c>
      <c r="C98" s="38" t="s">
        <v>26</v>
      </c>
      <c r="D98" s="42"/>
      <c r="E98" s="39" t="s">
        <v>350</v>
      </c>
      <c r="F98" s="3" t="s">
        <v>351</v>
      </c>
      <c r="G98" s="3" t="s">
        <v>346</v>
      </c>
      <c r="H98" s="3" t="s">
        <v>352</v>
      </c>
      <c r="I98" s="3" t="s">
        <v>353</v>
      </c>
      <c r="J98" s="9">
        <v>1</v>
      </c>
      <c r="K98" s="10">
        <v>42051</v>
      </c>
      <c r="L98" s="10">
        <v>42063</v>
      </c>
      <c r="M98" s="11">
        <f t="shared" si="1"/>
        <v>1.7142857142857142</v>
      </c>
      <c r="N98" s="12">
        <v>1</v>
      </c>
      <c r="O98" s="3" t="s">
        <v>354</v>
      </c>
    </row>
    <row r="99" spans="1:15" ht="132.75" thickBot="1" x14ac:dyDescent="0.3">
      <c r="A99" s="6">
        <v>89</v>
      </c>
      <c r="B99" s="7" t="s">
        <v>595</v>
      </c>
      <c r="C99" s="38" t="s">
        <v>26</v>
      </c>
      <c r="D99" s="42"/>
      <c r="E99" s="39" t="s">
        <v>355</v>
      </c>
      <c r="F99" s="3" t="s">
        <v>356</v>
      </c>
      <c r="G99" s="3" t="s">
        <v>357</v>
      </c>
      <c r="H99" s="3" t="s">
        <v>358</v>
      </c>
      <c r="I99" s="3" t="s">
        <v>359</v>
      </c>
      <c r="J99" s="9">
        <v>1</v>
      </c>
      <c r="K99" s="10">
        <v>42051</v>
      </c>
      <c r="L99" s="10">
        <v>42170</v>
      </c>
      <c r="M99" s="11">
        <f t="shared" si="1"/>
        <v>17</v>
      </c>
      <c r="N99" s="12">
        <v>1</v>
      </c>
      <c r="O99" s="3" t="s">
        <v>360</v>
      </c>
    </row>
    <row r="100" spans="1:15" ht="132.75" thickBot="1" x14ac:dyDescent="0.3">
      <c r="A100" s="6">
        <v>90</v>
      </c>
      <c r="B100" s="7" t="s">
        <v>596</v>
      </c>
      <c r="C100" s="38" t="s">
        <v>26</v>
      </c>
      <c r="D100" s="42"/>
      <c r="E100" s="39" t="s">
        <v>355</v>
      </c>
      <c r="F100" s="3" t="s">
        <v>356</v>
      </c>
      <c r="G100" s="3" t="s">
        <v>357</v>
      </c>
      <c r="H100" s="3" t="s">
        <v>361</v>
      </c>
      <c r="I100" s="3" t="s">
        <v>362</v>
      </c>
      <c r="J100" s="9">
        <v>1</v>
      </c>
      <c r="K100" s="10">
        <v>42051</v>
      </c>
      <c r="L100" s="10">
        <v>42124</v>
      </c>
      <c r="M100" s="11">
        <f t="shared" si="1"/>
        <v>10.428571428571429</v>
      </c>
      <c r="N100" s="12">
        <v>1</v>
      </c>
      <c r="O100" s="3" t="s">
        <v>363</v>
      </c>
    </row>
    <row r="101" spans="1:15" ht="144.75" thickBot="1" x14ac:dyDescent="0.3">
      <c r="A101" s="6">
        <v>91</v>
      </c>
      <c r="B101" s="7" t="s">
        <v>597</v>
      </c>
      <c r="C101" s="38" t="s">
        <v>26</v>
      </c>
      <c r="D101" s="42"/>
      <c r="E101" s="39" t="s">
        <v>364</v>
      </c>
      <c r="F101" s="3" t="s">
        <v>365</v>
      </c>
      <c r="G101" s="3" t="s">
        <v>366</v>
      </c>
      <c r="H101" s="3" t="s">
        <v>367</v>
      </c>
      <c r="I101" s="3" t="s">
        <v>368</v>
      </c>
      <c r="J101" s="9">
        <v>1</v>
      </c>
      <c r="K101" s="10">
        <v>42051</v>
      </c>
      <c r="L101" s="10">
        <v>42124</v>
      </c>
      <c r="M101" s="11">
        <f t="shared" si="1"/>
        <v>10.428571428571429</v>
      </c>
      <c r="N101" s="14">
        <v>1</v>
      </c>
      <c r="O101" s="3" t="s">
        <v>369</v>
      </c>
    </row>
    <row r="102" spans="1:15" ht="144.75" thickBot="1" x14ac:dyDescent="0.3">
      <c r="A102" s="6">
        <v>92</v>
      </c>
      <c r="B102" s="7" t="s">
        <v>598</v>
      </c>
      <c r="C102" s="38" t="s">
        <v>26</v>
      </c>
      <c r="D102" s="42"/>
      <c r="E102" s="39" t="s">
        <v>364</v>
      </c>
      <c r="F102" s="3" t="s">
        <v>365</v>
      </c>
      <c r="G102" s="3" t="s">
        <v>357</v>
      </c>
      <c r="H102" s="3" t="s">
        <v>370</v>
      </c>
      <c r="I102" s="3" t="s">
        <v>371</v>
      </c>
      <c r="J102" s="9">
        <v>1</v>
      </c>
      <c r="K102" s="10">
        <v>42051</v>
      </c>
      <c r="L102" s="10">
        <v>42124</v>
      </c>
      <c r="M102" s="11">
        <f t="shared" si="1"/>
        <v>10.428571428571429</v>
      </c>
      <c r="N102" s="21">
        <v>1</v>
      </c>
      <c r="O102" s="4" t="s">
        <v>638</v>
      </c>
    </row>
    <row r="103" spans="1:15" ht="409.6" thickBot="1" x14ac:dyDescent="0.3">
      <c r="A103" s="6">
        <v>93</v>
      </c>
      <c r="B103" s="7" t="s">
        <v>599</v>
      </c>
      <c r="C103" s="38" t="s">
        <v>26</v>
      </c>
      <c r="D103" s="42"/>
      <c r="E103" s="39" t="s">
        <v>372</v>
      </c>
      <c r="F103" s="3" t="s">
        <v>373</v>
      </c>
      <c r="G103" s="3" t="s">
        <v>357</v>
      </c>
      <c r="H103" s="3" t="s">
        <v>374</v>
      </c>
      <c r="I103" s="3" t="s">
        <v>375</v>
      </c>
      <c r="J103" s="9">
        <v>100</v>
      </c>
      <c r="K103" s="10">
        <v>42051</v>
      </c>
      <c r="L103" s="10">
        <v>42368</v>
      </c>
      <c r="M103" s="11">
        <f t="shared" si="1"/>
        <v>45.285714285714285</v>
      </c>
      <c r="N103" s="14">
        <v>96</v>
      </c>
      <c r="O103" s="4" t="s">
        <v>640</v>
      </c>
    </row>
    <row r="104" spans="1:15" ht="408.75" customHeight="1" thickBot="1" x14ac:dyDescent="0.3">
      <c r="A104" s="6">
        <v>94</v>
      </c>
      <c r="B104" s="7" t="s">
        <v>600</v>
      </c>
      <c r="C104" s="38" t="s">
        <v>26</v>
      </c>
      <c r="D104" s="42"/>
      <c r="E104" s="39" t="s">
        <v>372</v>
      </c>
      <c r="F104" s="3" t="s">
        <v>373</v>
      </c>
      <c r="G104" s="3" t="s">
        <v>357</v>
      </c>
      <c r="H104" s="3" t="s">
        <v>376</v>
      </c>
      <c r="I104" s="3" t="s">
        <v>377</v>
      </c>
      <c r="J104" s="9">
        <v>100</v>
      </c>
      <c r="K104" s="10">
        <v>42051</v>
      </c>
      <c r="L104" s="10">
        <v>42368</v>
      </c>
      <c r="M104" s="11">
        <f t="shared" si="1"/>
        <v>45.285714285714285</v>
      </c>
      <c r="N104" s="14">
        <v>60</v>
      </c>
      <c r="O104" s="4" t="s">
        <v>644</v>
      </c>
    </row>
    <row r="105" spans="1:15" ht="409.6" thickBot="1" x14ac:dyDescent="0.3">
      <c r="A105" s="6">
        <v>95</v>
      </c>
      <c r="B105" s="7" t="s">
        <v>601</v>
      </c>
      <c r="C105" s="38" t="s">
        <v>26</v>
      </c>
      <c r="D105" s="42"/>
      <c r="E105" s="39" t="s">
        <v>372</v>
      </c>
      <c r="F105" s="3" t="s">
        <v>373</v>
      </c>
      <c r="G105" s="3" t="s">
        <v>357</v>
      </c>
      <c r="H105" s="3" t="s">
        <v>378</v>
      </c>
      <c r="I105" s="3" t="s">
        <v>379</v>
      </c>
      <c r="J105" s="9">
        <v>100</v>
      </c>
      <c r="K105" s="10">
        <v>42051</v>
      </c>
      <c r="L105" s="10">
        <v>42368</v>
      </c>
      <c r="M105" s="11">
        <f t="shared" si="1"/>
        <v>45.285714285714285</v>
      </c>
      <c r="N105" s="24">
        <v>50</v>
      </c>
      <c r="O105" s="4" t="s">
        <v>650</v>
      </c>
    </row>
    <row r="106" spans="1:15" ht="348.75" thickBot="1" x14ac:dyDescent="0.3">
      <c r="A106" s="6">
        <v>96</v>
      </c>
      <c r="B106" s="7" t="s">
        <v>602</v>
      </c>
      <c r="C106" s="38" t="s">
        <v>26</v>
      </c>
      <c r="D106" s="42"/>
      <c r="E106" s="39" t="s">
        <v>380</v>
      </c>
      <c r="F106" s="3" t="s">
        <v>381</v>
      </c>
      <c r="G106" s="3" t="s">
        <v>382</v>
      </c>
      <c r="H106" s="3" t="s">
        <v>374</v>
      </c>
      <c r="I106" s="3" t="s">
        <v>379</v>
      </c>
      <c r="J106" s="9">
        <v>100</v>
      </c>
      <c r="K106" s="10">
        <v>42051</v>
      </c>
      <c r="L106" s="10">
        <v>42368</v>
      </c>
      <c r="M106" s="11">
        <f t="shared" si="1"/>
        <v>45.285714285714285</v>
      </c>
      <c r="N106" s="14">
        <v>50</v>
      </c>
      <c r="O106" s="4" t="s">
        <v>649</v>
      </c>
    </row>
    <row r="107" spans="1:15" ht="382.5" customHeight="1" thickBot="1" x14ac:dyDescent="0.3">
      <c r="A107" s="6">
        <v>97</v>
      </c>
      <c r="B107" s="7" t="s">
        <v>603</v>
      </c>
      <c r="C107" s="38" t="s">
        <v>26</v>
      </c>
      <c r="D107" s="42"/>
      <c r="E107" s="39" t="s">
        <v>380</v>
      </c>
      <c r="F107" s="3" t="s">
        <v>381</v>
      </c>
      <c r="G107" s="3" t="s">
        <v>382</v>
      </c>
      <c r="H107" s="3" t="s">
        <v>383</v>
      </c>
      <c r="I107" s="3" t="s">
        <v>384</v>
      </c>
      <c r="J107" s="9">
        <v>100</v>
      </c>
      <c r="K107" s="10">
        <v>42051</v>
      </c>
      <c r="L107" s="10">
        <v>42368</v>
      </c>
      <c r="M107" s="11">
        <f t="shared" si="1"/>
        <v>45.285714285714285</v>
      </c>
      <c r="N107" s="14">
        <v>60</v>
      </c>
      <c r="O107" s="4" t="s">
        <v>645</v>
      </c>
    </row>
    <row r="108" spans="1:15" ht="156.75" thickBot="1" x14ac:dyDescent="0.3">
      <c r="A108" s="6">
        <v>98</v>
      </c>
      <c r="B108" s="7" t="s">
        <v>604</v>
      </c>
      <c r="C108" s="38" t="s">
        <v>26</v>
      </c>
      <c r="D108" s="42"/>
      <c r="E108" s="39" t="s">
        <v>385</v>
      </c>
      <c r="F108" s="3" t="s">
        <v>386</v>
      </c>
      <c r="G108" s="3" t="s">
        <v>382</v>
      </c>
      <c r="H108" s="3" t="s">
        <v>387</v>
      </c>
      <c r="I108" s="3" t="s">
        <v>388</v>
      </c>
      <c r="J108" s="9">
        <v>1</v>
      </c>
      <c r="K108" s="10">
        <v>42051</v>
      </c>
      <c r="L108" s="10">
        <v>42124</v>
      </c>
      <c r="M108" s="11">
        <f t="shared" si="1"/>
        <v>10.428571428571429</v>
      </c>
      <c r="N108" s="12">
        <v>1</v>
      </c>
      <c r="O108" s="3" t="s">
        <v>389</v>
      </c>
    </row>
    <row r="109" spans="1:15" ht="156.75" thickBot="1" x14ac:dyDescent="0.3">
      <c r="A109" s="6">
        <v>99</v>
      </c>
      <c r="B109" s="7" t="s">
        <v>605</v>
      </c>
      <c r="C109" s="38" t="s">
        <v>26</v>
      </c>
      <c r="D109" s="42"/>
      <c r="E109" s="39" t="s">
        <v>385</v>
      </c>
      <c r="F109" s="3" t="s">
        <v>386</v>
      </c>
      <c r="G109" s="3" t="s">
        <v>382</v>
      </c>
      <c r="H109" s="3" t="s">
        <v>390</v>
      </c>
      <c r="I109" s="3" t="s">
        <v>391</v>
      </c>
      <c r="J109" s="9">
        <v>1</v>
      </c>
      <c r="K109" s="10">
        <v>42051</v>
      </c>
      <c r="L109" s="10">
        <v>42093</v>
      </c>
      <c r="M109" s="11">
        <f t="shared" si="1"/>
        <v>6</v>
      </c>
      <c r="N109" s="12">
        <v>1</v>
      </c>
      <c r="O109" s="3" t="s">
        <v>392</v>
      </c>
    </row>
    <row r="110" spans="1:15" ht="156.75" thickBot="1" x14ac:dyDescent="0.3">
      <c r="A110" s="6">
        <v>100</v>
      </c>
      <c r="B110" s="7" t="s">
        <v>606</v>
      </c>
      <c r="C110" s="38" t="s">
        <v>26</v>
      </c>
      <c r="D110" s="42"/>
      <c r="E110" s="39" t="s">
        <v>385</v>
      </c>
      <c r="F110" s="3" t="s">
        <v>386</v>
      </c>
      <c r="G110" s="3" t="s">
        <v>382</v>
      </c>
      <c r="H110" s="3" t="s">
        <v>393</v>
      </c>
      <c r="I110" s="3" t="s">
        <v>394</v>
      </c>
      <c r="J110" s="9">
        <v>1</v>
      </c>
      <c r="K110" s="10">
        <v>42051</v>
      </c>
      <c r="L110" s="10">
        <v>42093</v>
      </c>
      <c r="M110" s="11">
        <f t="shared" si="1"/>
        <v>6</v>
      </c>
      <c r="N110" s="14">
        <v>1</v>
      </c>
      <c r="O110" s="3" t="s">
        <v>395</v>
      </c>
    </row>
    <row r="111" spans="1:15" ht="240.75" thickBot="1" x14ac:dyDescent="0.3">
      <c r="A111" s="6">
        <v>101</v>
      </c>
      <c r="B111" s="7" t="s">
        <v>607</v>
      </c>
      <c r="C111" s="38" t="s">
        <v>26</v>
      </c>
      <c r="D111" s="42"/>
      <c r="E111" s="39" t="s">
        <v>396</v>
      </c>
      <c r="F111" s="3" t="s">
        <v>397</v>
      </c>
      <c r="G111" s="3" t="s">
        <v>382</v>
      </c>
      <c r="H111" s="3" t="s">
        <v>398</v>
      </c>
      <c r="I111" s="3" t="s">
        <v>399</v>
      </c>
      <c r="J111" s="9">
        <v>1</v>
      </c>
      <c r="K111" s="10">
        <v>42051</v>
      </c>
      <c r="L111" s="10">
        <v>42093</v>
      </c>
      <c r="M111" s="11">
        <f t="shared" si="1"/>
        <v>6</v>
      </c>
      <c r="N111" s="9">
        <v>1</v>
      </c>
      <c r="O111" s="4" t="s">
        <v>639</v>
      </c>
    </row>
    <row r="112" spans="1:15" ht="240.75" thickBot="1" x14ac:dyDescent="0.3">
      <c r="A112" s="6">
        <v>102</v>
      </c>
      <c r="B112" s="7" t="s">
        <v>608</v>
      </c>
      <c r="C112" s="38" t="s">
        <v>26</v>
      </c>
      <c r="D112" s="42"/>
      <c r="E112" s="39" t="s">
        <v>396</v>
      </c>
      <c r="F112" s="3" t="s">
        <v>397</v>
      </c>
      <c r="G112" s="3" t="s">
        <v>382</v>
      </c>
      <c r="H112" s="3" t="s">
        <v>400</v>
      </c>
      <c r="I112" s="3" t="s">
        <v>401</v>
      </c>
      <c r="J112" s="9">
        <v>10</v>
      </c>
      <c r="K112" s="10">
        <v>42051</v>
      </c>
      <c r="L112" s="10">
        <v>42368</v>
      </c>
      <c r="M112" s="11">
        <f t="shared" si="1"/>
        <v>45.285714285714285</v>
      </c>
      <c r="N112" s="14">
        <v>10</v>
      </c>
      <c r="O112" s="3" t="s">
        <v>402</v>
      </c>
    </row>
    <row r="113" spans="1:15" ht="144.75" thickBot="1" x14ac:dyDescent="0.3">
      <c r="A113" s="6">
        <v>103</v>
      </c>
      <c r="B113" s="7" t="s">
        <v>609</v>
      </c>
      <c r="C113" s="38" t="s">
        <v>26</v>
      </c>
      <c r="D113" s="42"/>
      <c r="E113" s="39" t="s">
        <v>403</v>
      </c>
      <c r="F113" s="3" t="s">
        <v>404</v>
      </c>
      <c r="G113" s="3" t="s">
        <v>382</v>
      </c>
      <c r="H113" s="3" t="s">
        <v>405</v>
      </c>
      <c r="I113" s="3" t="s">
        <v>406</v>
      </c>
      <c r="J113" s="9">
        <v>10</v>
      </c>
      <c r="K113" s="10">
        <v>42051</v>
      </c>
      <c r="L113" s="10">
        <v>42368</v>
      </c>
      <c r="M113" s="11">
        <f t="shared" si="1"/>
        <v>45.285714285714285</v>
      </c>
      <c r="N113" s="14">
        <v>10</v>
      </c>
      <c r="O113" s="3" t="s">
        <v>407</v>
      </c>
    </row>
    <row r="114" spans="1:15" ht="204.75" thickBot="1" x14ac:dyDescent="0.3">
      <c r="A114" s="6">
        <v>104</v>
      </c>
      <c r="B114" s="7" t="s">
        <v>610</v>
      </c>
      <c r="C114" s="38" t="s">
        <v>26</v>
      </c>
      <c r="D114" s="42"/>
      <c r="E114" s="39" t="s">
        <v>408</v>
      </c>
      <c r="F114" s="3" t="s">
        <v>409</v>
      </c>
      <c r="G114" s="3" t="s">
        <v>410</v>
      </c>
      <c r="H114" s="3" t="s">
        <v>411</v>
      </c>
      <c r="I114" s="3" t="s">
        <v>412</v>
      </c>
      <c r="J114" s="9">
        <v>100</v>
      </c>
      <c r="K114" s="10">
        <v>42051</v>
      </c>
      <c r="L114" s="10">
        <v>42078</v>
      </c>
      <c r="M114" s="11">
        <f t="shared" si="1"/>
        <v>3.8571428571428572</v>
      </c>
      <c r="N114" s="14">
        <v>100</v>
      </c>
      <c r="O114" s="3" t="s">
        <v>413</v>
      </c>
    </row>
    <row r="115" spans="1:15" ht="204.75" thickBot="1" x14ac:dyDescent="0.3">
      <c r="A115" s="6">
        <v>105</v>
      </c>
      <c r="B115" s="7" t="s">
        <v>611</v>
      </c>
      <c r="C115" s="38" t="s">
        <v>26</v>
      </c>
      <c r="D115" s="42"/>
      <c r="E115" s="39" t="s">
        <v>408</v>
      </c>
      <c r="F115" s="3" t="s">
        <v>409</v>
      </c>
      <c r="G115" s="3" t="s">
        <v>410</v>
      </c>
      <c r="H115" s="3" t="s">
        <v>414</v>
      </c>
      <c r="I115" s="3" t="s">
        <v>415</v>
      </c>
      <c r="J115" s="9">
        <v>1</v>
      </c>
      <c r="K115" s="10">
        <v>42051</v>
      </c>
      <c r="L115" s="10">
        <v>42368</v>
      </c>
      <c r="M115" s="11">
        <f t="shared" si="1"/>
        <v>45.285714285714285</v>
      </c>
      <c r="N115" s="14">
        <v>1</v>
      </c>
      <c r="O115" s="3" t="s">
        <v>416</v>
      </c>
    </row>
    <row r="116" spans="1:15" ht="72.75" thickBot="1" x14ac:dyDescent="0.3">
      <c r="A116" s="6">
        <v>106</v>
      </c>
      <c r="B116" s="7" t="s">
        <v>612</v>
      </c>
      <c r="C116" s="38" t="s">
        <v>26</v>
      </c>
      <c r="D116" s="42"/>
      <c r="E116" s="39" t="s">
        <v>417</v>
      </c>
      <c r="F116" s="3" t="s">
        <v>418</v>
      </c>
      <c r="G116" s="3" t="s">
        <v>410</v>
      </c>
      <c r="H116" s="3" t="s">
        <v>419</v>
      </c>
      <c r="I116" s="3" t="s">
        <v>412</v>
      </c>
      <c r="J116" s="9">
        <v>100</v>
      </c>
      <c r="K116" s="10">
        <v>42051</v>
      </c>
      <c r="L116" s="10">
        <v>42078</v>
      </c>
      <c r="M116" s="11">
        <f t="shared" si="1"/>
        <v>3.8571428571428572</v>
      </c>
      <c r="N116" s="12">
        <v>100</v>
      </c>
      <c r="O116" s="3" t="s">
        <v>420</v>
      </c>
    </row>
    <row r="117" spans="1:15" ht="96.75" thickBot="1" x14ac:dyDescent="0.3">
      <c r="A117" s="6">
        <v>107</v>
      </c>
      <c r="B117" s="7" t="s">
        <v>613</v>
      </c>
      <c r="C117" s="38" t="s">
        <v>26</v>
      </c>
      <c r="D117" s="42"/>
      <c r="E117" s="39" t="s">
        <v>421</v>
      </c>
      <c r="F117" s="3" t="s">
        <v>422</v>
      </c>
      <c r="G117" s="3" t="s">
        <v>423</v>
      </c>
      <c r="H117" s="3" t="s">
        <v>424</v>
      </c>
      <c r="I117" s="3" t="s">
        <v>425</v>
      </c>
      <c r="J117" s="9">
        <v>1</v>
      </c>
      <c r="K117" s="10">
        <v>42051</v>
      </c>
      <c r="L117" s="10">
        <v>42078</v>
      </c>
      <c r="M117" s="11">
        <f t="shared" si="1"/>
        <v>3.8571428571428572</v>
      </c>
      <c r="N117" s="12">
        <v>1</v>
      </c>
      <c r="O117" s="3" t="s">
        <v>426</v>
      </c>
    </row>
    <row r="118" spans="1:15" ht="409.6" thickBot="1" x14ac:dyDescent="0.3">
      <c r="A118" s="6">
        <v>108</v>
      </c>
      <c r="B118" s="7" t="s">
        <v>614</v>
      </c>
      <c r="C118" s="38" t="s">
        <v>26</v>
      </c>
      <c r="D118" s="42"/>
      <c r="E118" s="39" t="s">
        <v>427</v>
      </c>
      <c r="F118" s="3" t="s">
        <v>428</v>
      </c>
      <c r="G118" s="3" t="s">
        <v>382</v>
      </c>
      <c r="H118" s="3" t="s">
        <v>429</v>
      </c>
      <c r="I118" s="3" t="s">
        <v>143</v>
      </c>
      <c r="J118" s="9">
        <v>1</v>
      </c>
      <c r="K118" s="10">
        <v>42051</v>
      </c>
      <c r="L118" s="10">
        <v>42154</v>
      </c>
      <c r="M118" s="11">
        <f t="shared" si="1"/>
        <v>14.714285714285714</v>
      </c>
      <c r="N118" s="14">
        <v>1</v>
      </c>
      <c r="O118" s="25" t="s">
        <v>430</v>
      </c>
    </row>
    <row r="119" spans="1:15" ht="409.6" thickBot="1" x14ac:dyDescent="0.3">
      <c r="A119" s="6">
        <v>109</v>
      </c>
      <c r="B119" s="7" t="s">
        <v>615</v>
      </c>
      <c r="C119" s="38" t="s">
        <v>26</v>
      </c>
      <c r="D119" s="42"/>
      <c r="E119" s="39" t="s">
        <v>427</v>
      </c>
      <c r="F119" s="3" t="s">
        <v>428</v>
      </c>
      <c r="G119" s="3" t="s">
        <v>382</v>
      </c>
      <c r="H119" s="3" t="s">
        <v>431</v>
      </c>
      <c r="I119" s="3" t="s">
        <v>432</v>
      </c>
      <c r="J119" s="9">
        <v>100</v>
      </c>
      <c r="K119" s="10">
        <v>42051</v>
      </c>
      <c r="L119" s="10">
        <v>42093</v>
      </c>
      <c r="M119" s="11">
        <f t="shared" si="1"/>
        <v>6</v>
      </c>
      <c r="N119" s="14">
        <v>100</v>
      </c>
      <c r="O119" s="4" t="s">
        <v>433</v>
      </c>
    </row>
    <row r="120" spans="1:15" ht="409.6" thickBot="1" x14ac:dyDescent="0.3">
      <c r="A120" s="6">
        <v>110</v>
      </c>
      <c r="B120" s="7" t="s">
        <v>616</v>
      </c>
      <c r="C120" s="38" t="s">
        <v>26</v>
      </c>
      <c r="D120" s="42"/>
      <c r="E120" s="39" t="s">
        <v>427</v>
      </c>
      <c r="F120" s="3" t="s">
        <v>428</v>
      </c>
      <c r="G120" s="3" t="s">
        <v>382</v>
      </c>
      <c r="H120" s="3" t="s">
        <v>434</v>
      </c>
      <c r="I120" s="3" t="s">
        <v>435</v>
      </c>
      <c r="J120" s="9">
        <v>1</v>
      </c>
      <c r="K120" s="10">
        <v>42051</v>
      </c>
      <c r="L120" s="10">
        <v>42093</v>
      </c>
      <c r="M120" s="11">
        <f t="shared" si="1"/>
        <v>6</v>
      </c>
      <c r="N120" s="14">
        <v>1</v>
      </c>
      <c r="O120" s="3" t="s">
        <v>436</v>
      </c>
    </row>
    <row r="121" spans="1:15" ht="408.75" customHeight="1" thickBot="1" x14ac:dyDescent="0.3">
      <c r="A121" s="6">
        <v>111</v>
      </c>
      <c r="B121" s="7" t="s">
        <v>617</v>
      </c>
      <c r="C121" s="38" t="s">
        <v>26</v>
      </c>
      <c r="D121" s="42"/>
      <c r="E121" s="39" t="s">
        <v>437</v>
      </c>
      <c r="F121" s="3" t="s">
        <v>438</v>
      </c>
      <c r="G121" s="3" t="s">
        <v>439</v>
      </c>
      <c r="H121" s="3" t="s">
        <v>440</v>
      </c>
      <c r="I121" s="3" t="s">
        <v>441</v>
      </c>
      <c r="J121" s="9">
        <v>1</v>
      </c>
      <c r="K121" s="10">
        <v>42051</v>
      </c>
      <c r="L121" s="10">
        <v>42154</v>
      </c>
      <c r="M121" s="11">
        <f t="shared" si="1"/>
        <v>14.714285714285714</v>
      </c>
      <c r="N121" s="26">
        <v>0.7</v>
      </c>
      <c r="O121" s="3" t="s">
        <v>646</v>
      </c>
    </row>
    <row r="122" spans="1:15" ht="180.75" thickBot="1" x14ac:dyDescent="0.3">
      <c r="A122" s="6">
        <v>112</v>
      </c>
      <c r="B122" s="7" t="s">
        <v>618</v>
      </c>
      <c r="C122" s="38" t="s">
        <v>26</v>
      </c>
      <c r="D122" s="42"/>
      <c r="E122" s="39" t="s">
        <v>437</v>
      </c>
      <c r="F122" s="3" t="s">
        <v>438</v>
      </c>
      <c r="G122" s="3" t="s">
        <v>439</v>
      </c>
      <c r="H122" s="3" t="s">
        <v>442</v>
      </c>
      <c r="I122" s="3" t="s">
        <v>443</v>
      </c>
      <c r="J122" s="9">
        <v>1</v>
      </c>
      <c r="K122" s="10">
        <v>42051</v>
      </c>
      <c r="L122" s="10">
        <v>42093</v>
      </c>
      <c r="M122" s="11">
        <f t="shared" si="1"/>
        <v>6</v>
      </c>
      <c r="N122" s="14">
        <v>1</v>
      </c>
      <c r="O122" s="3" t="s">
        <v>444</v>
      </c>
    </row>
    <row r="123" spans="1:15" ht="409.6" thickBot="1" x14ac:dyDescent="0.3">
      <c r="A123" s="6">
        <v>113</v>
      </c>
      <c r="B123" s="7" t="s">
        <v>619</v>
      </c>
      <c r="C123" s="38" t="s">
        <v>26</v>
      </c>
      <c r="D123" s="42"/>
      <c r="E123" s="39" t="s">
        <v>445</v>
      </c>
      <c r="F123" s="3" t="s">
        <v>438</v>
      </c>
      <c r="G123" s="3" t="s">
        <v>439</v>
      </c>
      <c r="H123" s="3" t="s">
        <v>446</v>
      </c>
      <c r="I123" s="3" t="s">
        <v>447</v>
      </c>
      <c r="J123" s="9">
        <v>1</v>
      </c>
      <c r="K123" s="10">
        <v>42051</v>
      </c>
      <c r="L123" s="10">
        <v>42368</v>
      </c>
      <c r="M123" s="11">
        <f t="shared" si="1"/>
        <v>45.285714285714285</v>
      </c>
      <c r="N123" s="26">
        <v>0.7</v>
      </c>
      <c r="O123" s="4" t="s">
        <v>648</v>
      </c>
    </row>
    <row r="124" spans="1:15" ht="144.75" thickBot="1" x14ac:dyDescent="0.3">
      <c r="A124" s="6">
        <v>114</v>
      </c>
      <c r="B124" s="7" t="s">
        <v>620</v>
      </c>
      <c r="C124" s="38" t="s">
        <v>26</v>
      </c>
      <c r="D124" s="42"/>
      <c r="E124" s="39" t="s">
        <v>448</v>
      </c>
      <c r="F124" s="3" t="s">
        <v>449</v>
      </c>
      <c r="G124" s="3" t="s">
        <v>439</v>
      </c>
      <c r="H124" s="3" t="s">
        <v>450</v>
      </c>
      <c r="I124" s="3" t="s">
        <v>451</v>
      </c>
      <c r="J124" s="9">
        <v>1</v>
      </c>
      <c r="K124" s="10">
        <v>42051</v>
      </c>
      <c r="L124" s="10">
        <v>42368</v>
      </c>
      <c r="M124" s="11">
        <f t="shared" si="1"/>
        <v>45.285714285714285</v>
      </c>
      <c r="N124" s="14">
        <v>1</v>
      </c>
      <c r="O124" s="3" t="s">
        <v>452</v>
      </c>
    </row>
    <row r="125" spans="1:15" ht="132.75" thickBot="1" x14ac:dyDescent="0.3">
      <c r="A125" s="6">
        <v>115</v>
      </c>
      <c r="B125" s="7" t="s">
        <v>621</v>
      </c>
      <c r="C125" s="38" t="s">
        <v>26</v>
      </c>
      <c r="D125" s="42"/>
      <c r="E125" s="39" t="s">
        <v>453</v>
      </c>
      <c r="F125" s="3" t="s">
        <v>449</v>
      </c>
      <c r="G125" s="3" t="s">
        <v>439</v>
      </c>
      <c r="H125" s="3" t="s">
        <v>450</v>
      </c>
      <c r="I125" s="3" t="s">
        <v>451</v>
      </c>
      <c r="J125" s="9">
        <v>1</v>
      </c>
      <c r="K125" s="10">
        <v>42051</v>
      </c>
      <c r="L125" s="10">
        <v>42368</v>
      </c>
      <c r="M125" s="11">
        <f t="shared" si="1"/>
        <v>45.285714285714285</v>
      </c>
      <c r="N125" s="16">
        <v>1</v>
      </c>
      <c r="O125" s="3" t="s">
        <v>452</v>
      </c>
    </row>
    <row r="126" spans="1:15" ht="132.75" thickBot="1" x14ac:dyDescent="0.3">
      <c r="A126" s="6">
        <v>116</v>
      </c>
      <c r="B126" s="7" t="s">
        <v>622</v>
      </c>
      <c r="C126" s="38" t="s">
        <v>26</v>
      </c>
      <c r="D126" s="42"/>
      <c r="E126" s="39" t="s">
        <v>454</v>
      </c>
      <c r="F126" s="3" t="s">
        <v>449</v>
      </c>
      <c r="G126" s="3" t="s">
        <v>439</v>
      </c>
      <c r="H126" s="3" t="s">
        <v>450</v>
      </c>
      <c r="I126" s="3" t="s">
        <v>451</v>
      </c>
      <c r="J126" s="9">
        <v>1</v>
      </c>
      <c r="K126" s="10">
        <v>42051</v>
      </c>
      <c r="L126" s="10">
        <v>42368</v>
      </c>
      <c r="M126" s="11">
        <f t="shared" si="1"/>
        <v>45.285714285714285</v>
      </c>
      <c r="N126" s="16">
        <v>1</v>
      </c>
      <c r="O126" s="3" t="s">
        <v>452</v>
      </c>
    </row>
    <row r="127" spans="1:15" ht="147" customHeight="1" thickBot="1" x14ac:dyDescent="0.3">
      <c r="A127" s="6">
        <v>117</v>
      </c>
      <c r="B127" s="7" t="s">
        <v>623</v>
      </c>
      <c r="C127" s="38" t="s">
        <v>26</v>
      </c>
      <c r="D127" s="42"/>
      <c r="E127" s="39" t="s">
        <v>455</v>
      </c>
      <c r="F127" s="3" t="s">
        <v>449</v>
      </c>
      <c r="G127" s="3" t="s">
        <v>439</v>
      </c>
      <c r="H127" s="3" t="s">
        <v>450</v>
      </c>
      <c r="I127" s="3" t="s">
        <v>456</v>
      </c>
      <c r="J127" s="9">
        <v>1</v>
      </c>
      <c r="K127" s="10">
        <v>42051</v>
      </c>
      <c r="L127" s="10">
        <v>42368</v>
      </c>
      <c r="M127" s="11">
        <f t="shared" si="1"/>
        <v>45.285714285714285</v>
      </c>
      <c r="N127" s="16">
        <v>1</v>
      </c>
      <c r="O127" s="3" t="s">
        <v>457</v>
      </c>
    </row>
    <row r="128" spans="1:15" ht="120.75" thickBot="1" x14ac:dyDescent="0.3">
      <c r="A128" s="6">
        <v>118</v>
      </c>
      <c r="B128" s="7" t="s">
        <v>624</v>
      </c>
      <c r="C128" s="38" t="s">
        <v>26</v>
      </c>
      <c r="D128" s="42"/>
      <c r="E128" s="39" t="s">
        <v>458</v>
      </c>
      <c r="F128" s="3" t="s">
        <v>459</v>
      </c>
      <c r="G128" s="3" t="s">
        <v>357</v>
      </c>
      <c r="H128" s="3" t="s">
        <v>460</v>
      </c>
      <c r="I128" s="3" t="s">
        <v>461</v>
      </c>
      <c r="J128" s="9">
        <v>1</v>
      </c>
      <c r="K128" s="10">
        <v>42051</v>
      </c>
      <c r="L128" s="10">
        <v>42124</v>
      </c>
      <c r="M128" s="11">
        <f t="shared" si="1"/>
        <v>10.428571428571429</v>
      </c>
      <c r="N128" s="16">
        <v>1</v>
      </c>
      <c r="O128" s="4" t="s">
        <v>462</v>
      </c>
    </row>
    <row r="129" spans="1:15" ht="120.75" thickBot="1" x14ac:dyDescent="0.3">
      <c r="A129" s="6">
        <v>119</v>
      </c>
      <c r="B129" s="7" t="s">
        <v>625</v>
      </c>
      <c r="C129" s="38" t="s">
        <v>26</v>
      </c>
      <c r="D129" s="42"/>
      <c r="E129" s="39" t="s">
        <v>463</v>
      </c>
      <c r="F129" s="3" t="s">
        <v>459</v>
      </c>
      <c r="G129" s="3" t="s">
        <v>357</v>
      </c>
      <c r="H129" s="3" t="s">
        <v>464</v>
      </c>
      <c r="I129" s="3" t="s">
        <v>465</v>
      </c>
      <c r="J129" s="9">
        <v>1</v>
      </c>
      <c r="K129" s="10">
        <v>42051</v>
      </c>
      <c r="L129" s="10">
        <v>42124</v>
      </c>
      <c r="M129" s="11">
        <f t="shared" si="1"/>
        <v>10.428571428571429</v>
      </c>
      <c r="N129" s="16">
        <v>1</v>
      </c>
      <c r="O129" s="3" t="s">
        <v>466</v>
      </c>
    </row>
    <row r="130" spans="1:15" ht="120.75" thickBot="1" x14ac:dyDescent="0.3">
      <c r="A130" s="6">
        <v>120</v>
      </c>
      <c r="B130" s="7" t="s">
        <v>626</v>
      </c>
      <c r="C130" s="38" t="s">
        <v>26</v>
      </c>
      <c r="D130" s="42"/>
      <c r="E130" s="39" t="s">
        <v>467</v>
      </c>
      <c r="F130" s="3" t="s">
        <v>459</v>
      </c>
      <c r="G130" s="3" t="s">
        <v>357</v>
      </c>
      <c r="H130" s="3" t="s">
        <v>460</v>
      </c>
      <c r="I130" s="3" t="s">
        <v>461</v>
      </c>
      <c r="J130" s="9">
        <v>1</v>
      </c>
      <c r="K130" s="10">
        <v>42051</v>
      </c>
      <c r="L130" s="10">
        <v>42368</v>
      </c>
      <c r="M130" s="11">
        <f t="shared" si="1"/>
        <v>45.285714285714285</v>
      </c>
      <c r="N130" s="16">
        <v>1</v>
      </c>
      <c r="O130" s="3" t="s">
        <v>462</v>
      </c>
    </row>
    <row r="131" spans="1:15" ht="120.75" thickBot="1" x14ac:dyDescent="0.3">
      <c r="A131" s="6">
        <v>121</v>
      </c>
      <c r="B131" s="7" t="s">
        <v>627</v>
      </c>
      <c r="C131" s="38" t="s">
        <v>26</v>
      </c>
      <c r="D131" s="42"/>
      <c r="E131" s="39" t="s">
        <v>468</v>
      </c>
      <c r="F131" s="3" t="s">
        <v>459</v>
      </c>
      <c r="G131" s="3" t="s">
        <v>469</v>
      </c>
      <c r="H131" s="3" t="s">
        <v>470</v>
      </c>
      <c r="I131" s="3" t="s">
        <v>471</v>
      </c>
      <c r="J131" s="9">
        <v>10</v>
      </c>
      <c r="K131" s="10">
        <v>42051</v>
      </c>
      <c r="L131" s="10">
        <v>42124</v>
      </c>
      <c r="M131" s="11">
        <f t="shared" si="1"/>
        <v>10.428571428571429</v>
      </c>
      <c r="N131" s="27">
        <v>10</v>
      </c>
      <c r="O131" s="4" t="s">
        <v>472</v>
      </c>
    </row>
    <row r="132" spans="1:15" ht="312" customHeight="1" thickBot="1" x14ac:dyDescent="0.3">
      <c r="A132" s="6">
        <v>122</v>
      </c>
      <c r="B132" s="7" t="s">
        <v>628</v>
      </c>
      <c r="C132" s="38" t="s">
        <v>26</v>
      </c>
      <c r="D132" s="42"/>
      <c r="E132" s="39" t="s">
        <v>473</v>
      </c>
      <c r="F132" s="3" t="s">
        <v>459</v>
      </c>
      <c r="G132" s="3" t="s">
        <v>357</v>
      </c>
      <c r="H132" s="3" t="s">
        <v>460</v>
      </c>
      <c r="I132" s="3" t="s">
        <v>474</v>
      </c>
      <c r="J132" s="9">
        <v>1</v>
      </c>
      <c r="K132" s="10">
        <v>42051</v>
      </c>
      <c r="L132" s="10">
        <v>42124</v>
      </c>
      <c r="M132" s="11">
        <f t="shared" si="1"/>
        <v>10.428571428571429</v>
      </c>
      <c r="N132" s="16">
        <v>0.6</v>
      </c>
      <c r="O132" s="3" t="s">
        <v>647</v>
      </c>
    </row>
    <row r="133" spans="1:15" ht="156.75" thickBot="1" x14ac:dyDescent="0.3">
      <c r="A133" s="6">
        <v>123</v>
      </c>
      <c r="B133" s="7" t="s">
        <v>629</v>
      </c>
      <c r="C133" s="38" t="s">
        <v>26</v>
      </c>
      <c r="D133" s="42"/>
      <c r="E133" s="39" t="s">
        <v>473</v>
      </c>
      <c r="F133" s="3" t="s">
        <v>459</v>
      </c>
      <c r="G133" s="3" t="s">
        <v>357</v>
      </c>
      <c r="H133" s="3" t="s">
        <v>475</v>
      </c>
      <c r="I133" s="3" t="s">
        <v>476</v>
      </c>
      <c r="J133" s="9">
        <v>1</v>
      </c>
      <c r="K133" s="10">
        <v>42051</v>
      </c>
      <c r="L133" s="10">
        <v>42154</v>
      </c>
      <c r="M133" s="11">
        <f t="shared" si="1"/>
        <v>14.714285714285714</v>
      </c>
      <c r="N133" s="14">
        <v>1</v>
      </c>
      <c r="O133" s="28" t="s">
        <v>477</v>
      </c>
    </row>
    <row r="134" spans="1:15" ht="348.75" thickBot="1" x14ac:dyDescent="0.3">
      <c r="A134" s="6">
        <v>124</v>
      </c>
      <c r="B134" s="7" t="s">
        <v>630</v>
      </c>
      <c r="C134" s="38" t="s">
        <v>26</v>
      </c>
      <c r="D134" s="42"/>
      <c r="E134" s="39" t="s">
        <v>478</v>
      </c>
      <c r="F134" s="3" t="s">
        <v>459</v>
      </c>
      <c r="G134" s="3" t="s">
        <v>479</v>
      </c>
      <c r="H134" s="3" t="s">
        <v>480</v>
      </c>
      <c r="I134" s="3" t="s">
        <v>481</v>
      </c>
      <c r="J134" s="9">
        <v>1</v>
      </c>
      <c r="K134" s="10">
        <v>42051</v>
      </c>
      <c r="L134" s="10">
        <v>42368</v>
      </c>
      <c r="M134" s="11">
        <f t="shared" si="1"/>
        <v>45.285714285714285</v>
      </c>
      <c r="N134" s="29">
        <v>1</v>
      </c>
      <c r="O134" s="30" t="s">
        <v>482</v>
      </c>
    </row>
    <row r="135" spans="1:15" ht="312.75" thickBot="1" x14ac:dyDescent="0.3">
      <c r="A135" s="6">
        <v>125</v>
      </c>
      <c r="B135" s="7" t="s">
        <v>631</v>
      </c>
      <c r="C135" s="38" t="s">
        <v>26</v>
      </c>
      <c r="D135" s="42"/>
      <c r="E135" s="39" t="s">
        <v>478</v>
      </c>
      <c r="F135" s="3" t="s">
        <v>459</v>
      </c>
      <c r="G135" s="3" t="s">
        <v>483</v>
      </c>
      <c r="H135" s="3" t="s">
        <v>484</v>
      </c>
      <c r="I135" s="3" t="s">
        <v>485</v>
      </c>
      <c r="J135" s="9">
        <v>1</v>
      </c>
      <c r="K135" s="10">
        <v>42051</v>
      </c>
      <c r="L135" s="10">
        <v>42368</v>
      </c>
      <c r="M135" s="11">
        <f t="shared" si="1"/>
        <v>45.285714285714285</v>
      </c>
      <c r="N135" s="12">
        <v>1</v>
      </c>
      <c r="O135" s="31" t="s">
        <v>486</v>
      </c>
    </row>
    <row r="136" spans="1:15" ht="252.75" thickBot="1" x14ac:dyDescent="0.3">
      <c r="A136" s="6">
        <v>126</v>
      </c>
      <c r="B136" s="7" t="s">
        <v>632</v>
      </c>
      <c r="C136" s="38" t="s">
        <v>26</v>
      </c>
      <c r="D136" s="42"/>
      <c r="E136" s="39" t="s">
        <v>487</v>
      </c>
      <c r="F136" s="3" t="s">
        <v>488</v>
      </c>
      <c r="G136" s="3" t="s">
        <v>489</v>
      </c>
      <c r="H136" s="3" t="s">
        <v>490</v>
      </c>
      <c r="I136" s="3" t="s">
        <v>491</v>
      </c>
      <c r="J136" s="32">
        <v>1</v>
      </c>
      <c r="K136" s="33">
        <v>42051</v>
      </c>
      <c r="L136" s="33">
        <v>42093</v>
      </c>
      <c r="M136" s="34">
        <f t="shared" si="1"/>
        <v>6</v>
      </c>
      <c r="N136" s="27">
        <v>1</v>
      </c>
      <c r="O136" s="3" t="s">
        <v>492</v>
      </c>
    </row>
    <row r="137" spans="1:15" ht="252.75" thickBot="1" x14ac:dyDescent="0.3">
      <c r="A137" s="6">
        <v>127</v>
      </c>
      <c r="B137" s="7" t="s">
        <v>633</v>
      </c>
      <c r="C137" s="38" t="s">
        <v>26</v>
      </c>
      <c r="D137" s="42"/>
      <c r="E137" s="39" t="s">
        <v>487</v>
      </c>
      <c r="F137" s="3" t="s">
        <v>488</v>
      </c>
      <c r="G137" s="3" t="s">
        <v>489</v>
      </c>
      <c r="H137" s="3" t="s">
        <v>493</v>
      </c>
      <c r="I137" s="3" t="s">
        <v>494</v>
      </c>
      <c r="J137" s="9">
        <v>1</v>
      </c>
      <c r="K137" s="10">
        <v>42051</v>
      </c>
      <c r="L137" s="10">
        <v>42093</v>
      </c>
      <c r="M137" s="11">
        <f t="shared" si="1"/>
        <v>6</v>
      </c>
      <c r="N137" s="3">
        <v>1</v>
      </c>
      <c r="O137" s="3" t="s">
        <v>492</v>
      </c>
    </row>
    <row r="138" spans="1:15" ht="216.75" thickBot="1" x14ac:dyDescent="0.3">
      <c r="A138" s="6">
        <v>128</v>
      </c>
      <c r="B138" s="7" t="s">
        <v>634</v>
      </c>
      <c r="C138" s="38" t="s">
        <v>26</v>
      </c>
      <c r="D138" s="42"/>
      <c r="E138" s="39" t="s">
        <v>495</v>
      </c>
      <c r="F138" s="3" t="s">
        <v>496</v>
      </c>
      <c r="G138" s="3" t="s">
        <v>497</v>
      </c>
      <c r="H138" s="3" t="s">
        <v>498</v>
      </c>
      <c r="I138" s="3" t="s">
        <v>499</v>
      </c>
      <c r="J138" s="9">
        <v>100</v>
      </c>
      <c r="K138" s="10">
        <v>42051</v>
      </c>
      <c r="L138" s="10">
        <v>42368</v>
      </c>
      <c r="M138" s="11">
        <f t="shared" si="1"/>
        <v>45.285714285714285</v>
      </c>
      <c r="N138" s="14">
        <v>100</v>
      </c>
      <c r="O138" s="3" t="s">
        <v>500</v>
      </c>
    </row>
    <row r="139" spans="1:15" ht="202.5" customHeight="1" thickBot="1" x14ac:dyDescent="0.3">
      <c r="A139" s="6">
        <v>129</v>
      </c>
      <c r="B139" s="7" t="s">
        <v>635</v>
      </c>
      <c r="C139" s="38" t="s">
        <v>26</v>
      </c>
      <c r="D139" s="42"/>
      <c r="E139" s="39" t="s">
        <v>501</v>
      </c>
      <c r="F139" s="3" t="s">
        <v>502</v>
      </c>
      <c r="G139" s="3" t="s">
        <v>503</v>
      </c>
      <c r="H139" s="3" t="s">
        <v>504</v>
      </c>
      <c r="I139" s="3" t="s">
        <v>505</v>
      </c>
      <c r="J139" s="9">
        <v>1</v>
      </c>
      <c r="K139" s="10">
        <v>42051</v>
      </c>
      <c r="L139" s="10">
        <v>42185</v>
      </c>
      <c r="M139" s="11">
        <f>(+L139-K139)/7</f>
        <v>19.142857142857142</v>
      </c>
      <c r="N139" s="9">
        <v>1</v>
      </c>
      <c r="O139" s="3" t="s">
        <v>506</v>
      </c>
    </row>
    <row r="140" spans="1:15" ht="198.75" customHeight="1" thickBot="1" x14ac:dyDescent="0.3">
      <c r="A140" s="35">
        <v>130</v>
      </c>
      <c r="B140" s="36" t="s">
        <v>636</v>
      </c>
      <c r="C140" s="38" t="s">
        <v>26</v>
      </c>
      <c r="D140" s="42"/>
      <c r="E140" s="39" t="s">
        <v>507</v>
      </c>
      <c r="F140" s="3" t="s">
        <v>502</v>
      </c>
      <c r="G140" s="3" t="s">
        <v>503</v>
      </c>
      <c r="H140" s="3" t="s">
        <v>504</v>
      </c>
      <c r="I140" s="3" t="s">
        <v>505</v>
      </c>
      <c r="J140" s="16">
        <v>1</v>
      </c>
      <c r="K140" s="10">
        <v>42051</v>
      </c>
      <c r="L140" s="10">
        <v>42185</v>
      </c>
      <c r="M140" s="11">
        <f>(+L140-K140)/7</f>
        <v>19.142857142857142</v>
      </c>
      <c r="N140" s="16">
        <v>1</v>
      </c>
      <c r="O140" s="3" t="s">
        <v>506</v>
      </c>
    </row>
    <row r="351003" spans="1:1" x14ac:dyDescent="0.25">
      <c r="A351003" t="s">
        <v>25</v>
      </c>
    </row>
    <row r="351004" spans="1:1" x14ac:dyDescent="0.25">
      <c r="A351004" t="s">
        <v>26</v>
      </c>
    </row>
  </sheetData>
  <autoFilter ref="A1:A351004"/>
  <mergeCells count="2">
    <mergeCell ref="B8:O8"/>
    <mergeCell ref="D1:O2"/>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cp:lastPrinted>2018-07-31T21:30:41Z</cp:lastPrinted>
  <dcterms:created xsi:type="dcterms:W3CDTF">2017-12-21T12:42:57Z</dcterms:created>
  <dcterms:modified xsi:type="dcterms:W3CDTF">2020-01-07T20:59:20Z</dcterms:modified>
</cp:coreProperties>
</file>