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1730"/>
  </bookViews>
  <sheets>
    <sheet name="F14.1  PLANES DE MEJORAMIENT..." sheetId="1" r:id="rId1"/>
  </sheets>
  <calcPr calcId="162913"/>
</workbook>
</file>

<file path=xl/calcChain.xml><?xml version="1.0" encoding="utf-8"?>
<calcChain xmlns="http://schemas.openxmlformats.org/spreadsheetml/2006/main">
  <c r="M140" i="1" l="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<sst xmlns="http://schemas.openxmlformats.org/spreadsheetml/2006/main" count="1067" uniqueCount="653">
  <si>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</si>
  <si>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</si>
  <si>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</si>
  <si>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</si>
  <si>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</si>
  <si>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</si>
  <si>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</si>
  <si>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</si>
  <si>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</si>
  <si>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</si>
  <si>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</si>
  <si>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</si>
  <si>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</si>
  <si>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</si>
  <si>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</si>
  <si>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</si>
  <si>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</si>
  <si>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</si>
  <si>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</si>
  <si>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</si>
  <si>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</si>
  <si>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</si>
  <si>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</si>
  <si>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</si>
  <si>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</si>
  <si>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</si>
  <si>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</si>
  <si>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</si>
  <si>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</si>
  <si>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</si>
  <si>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</si>
  <si>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</si>
  <si>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</si>
  <si>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</si>
  <si>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Conciliar información sobre los beneficiarios de Residencias Estudiantiles entre SIMCA y la División de Salud Integral.</t>
  </si>
  <si>
    <t xml:space="preserve">Reportes de adjudicatarios unificados </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</si>
  <si>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</si>
  <si>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</si>
  <si>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</si>
  <si>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</si>
  <si>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</si>
  <si>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</si>
  <si>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</si>
  <si>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</si>
  <si>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</si>
  <si>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</si>
  <si>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</si>
  <si>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</si>
  <si>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</si>
  <si>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</si>
  <si>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</si>
  <si>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</si>
  <si>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</si>
  <si>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</si>
  <si>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</si>
  <si>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</si>
  <si>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</si>
  <si>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</si>
  <si>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</si>
  <si>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</si>
  <si>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</si>
  <si>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</si>
  <si>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</si>
  <si>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</si>
  <si>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 xml:space="preserve">Porcentaje de registros de verificación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</si>
  <si>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</si>
  <si>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</si>
  <si>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</si>
  <si>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</si>
  <si>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</si>
  <si>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</si>
  <si>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</si>
  <si>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</si>
  <si>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</si>
  <si>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</si>
  <si>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</si>
  <si>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</si>
  <si>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</si>
  <si>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</si>
  <si>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</si>
  <si>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</si>
  <si>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</si>
  <si>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El aplicativo SIMCA permite obtener el reporte de los estudiantes que cursan dos programas académicos simultáneamente.  El control para aplicar el descuento se realiza al momento de expedir el segundo recibo.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</si>
  <si>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</si>
  <si>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</si>
  <si>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</si>
  <si>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</si>
  <si>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</si>
  <si>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</si>
  <si>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</si>
  <si>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</si>
  <si>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</si>
  <si>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</si>
  <si>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</si>
  <si>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 xml:space="preserve">Instalar un mecanismo sistematizado  que detecte el cumplimiento de la mayoría de edad, para obligar a que el estudiante gestione el cambio de la identificación. </t>
  </si>
  <si>
    <t>Mecanismo sistematizado en funcionamiento</t>
  </si>
  <si>
    <t>Se corrige en la plataforma de administración el error que generaba la inconsistencia en la clase de documento y el sexo. Como se puede apreciar en la imagen se cuenta con un catálogo que permite asociar el tipo de documento al cambio de número de identidad.</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</si>
  <si>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</si>
  <si>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</si>
  <si>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</si>
  <si>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</si>
  <si>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</si>
  <si>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Se cambió acción de mejoramiento por mayor pertinencia con el hallazgo
Resolución VRADM 096 del 2014  sobre requisitos para la financiación del matrícula financiera en la Universidad del Cauca.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</si>
  <si>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</si>
  <si>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</si>
  <si>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</si>
  <si>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</si>
  <si>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</si>
  <si>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Plan operativo de inversión, presupuesto vigencia 2015.</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</si>
  <si>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</si>
  <si>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</si>
  <si>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</si>
  <si>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</si>
  <si>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</si>
  <si>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Realizar seguimientos cuatrimestral al Plan Operativo de Inversión, con base en los reportes de los responsables de cada proyecto.</t>
  </si>
  <si>
    <t>Registro de Segumiento al Plan Operativo de Inversión.</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</si>
  <si>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</si>
  <si>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</si>
  <si>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</si>
  <si>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</si>
  <si>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</si>
  <si>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</si>
  <si>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 xml:space="preserve">Documento Plan de gestión ambiental, manejo de los residuos Peligrosos y no peligrosos
2015 - 2016-2017
</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</si>
  <si>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</si>
  <si>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</si>
  <si>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</si>
  <si>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Documento Plan de gestión ambiental, manejo de los residuos Peligrosos y no peligrosos.</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</si>
  <si>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</si>
  <si>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</si>
  <si>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</si>
  <si>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Documento Plan de gestión ambiental, manejo de los residuos Peligrosos y no peligrosos
2015 - 2016-2017</t>
  </si>
  <si>
    <t xml:space="preserve">Hacer seguimiento cuatrimestral  al Plan de Acción de Gestión Ambiental y a la ejecución de su presupuesto.   </t>
  </si>
  <si>
    <t xml:space="preserve">Registros de seguimiento </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</si>
  <si>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</si>
  <si>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</si>
  <si>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Poner en operación el Comité de Gestión Ambiental para el cumplimiento de las funciones que le corresponden reglamentariamente, a través de reuniones periódicas cada dos meses.</t>
  </si>
  <si>
    <t>Registros de las sesiones del Comité de Gestión Ambiental.</t>
  </si>
  <si>
    <t>Actas 2.2-1.67/03 del 23/09/2015
2.2-1.67/04 del  30/09/2015
2.2-1.67/05 del  05/10/2015
2.2-1.67/06 del  10/11/2015
2.2-1.67/07 del 20/11/2015
2.2-1.67/08 del 02/12/2015
Certificado Disponibilidad Presupuestal No.201503565</t>
  </si>
  <si>
    <t>Incluir el los contratos de obras civiles de construcción y mantenimiento, la elaboración de un plan de manejo de dichos riesgos ambientales.</t>
  </si>
  <si>
    <t xml:space="preserve">Porcentaje de contratos de obra civil con obligaciones relativas al plan de manejo ambiental.
</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</si>
  <si>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</si>
  <si>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</si>
  <si>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</si>
  <si>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</si>
  <si>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</si>
  <si>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Registro asistencia visita generadores Fac. Salud, fecha 30 de noviembre de 2015
Informe OPS No. 274 Depto.Quimica</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</si>
  <si>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</si>
  <si>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</si>
  <si>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</si>
  <si>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</si>
  <si>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</si>
  <si>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</si>
  <si>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Proyecto RG 2105 014 adscrito a BPPUC</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</si>
  <si>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</si>
  <si>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</si>
  <si>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</si>
  <si>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</si>
  <si>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</si>
  <si>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capacitación 2015-2016  aprobado y adoptado por  Resolución Rectoral Nº  010 del  2015.</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</si>
  <si>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</si>
  <si>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</si>
  <si>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</si>
  <si>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</si>
  <si>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</si>
  <si>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</si>
  <si>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</si>
  <si>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En el contrato 2.3-31.4/043 de 2015 se le da seguimiento al plan de mantenimiento, cuyo objeto es obras de mantenimiento integral de bienes muebles e inmuebles para los edificios de las dependencias de la Universidad.</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</si>
  <si>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</si>
  <si>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</si>
  <si>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</si>
  <si>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</si>
  <si>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</si>
  <si>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</si>
  <si>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</si>
  <si>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</si>
  <si>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</si>
  <si>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</si>
  <si>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</si>
  <si>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</si>
  <si>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 Resolución 604 de 2016 por la cual se adopta el plan de adquisiciones 2016. </t>
  </si>
  <si>
    <t xml:space="preserve">Incluir en el Plan de Mantenimiento de la Planta fìsica de la Universidad, las adecuaciones locativas de la Facultad de Ciencias de la Salud.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</si>
  <si>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</si>
  <si>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</si>
  <si>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</si>
  <si>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Resolución 604 de 2016 por la cual se adopta el plan de adquisiciones 2016. </t>
  </si>
  <si>
    <t>Incluir en el Plan de Mantenimiento de la Planta fìsica de la Universidad, las adecuaciones locativas de la Facultad de Ciencias de la Salud.</t>
  </si>
  <si>
    <t xml:space="preserve">
Plan de mantenimiento de bienes muebles, inmuebles y equipos, código MA-GA-5-PL-1 versión 0 vigencia 2013-2017.
Presupuesto de obra elaborado por los ingenieros de planta física.</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</si>
  <si>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</si>
  <si>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</si>
  <si>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Aplicar  controles  efectivos a las etapas  del  proceso de contratación bienes y servicios, en garantía del cumplimiento  de los objetivos y prescripciones  normativas.</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</si>
  <si>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</si>
  <si>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</si>
  <si>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A partir de año 2014, en el acta de la Junta de licitaciones se tiene muy claro que se debe tener el mismo valor de la propuesta seleccionada y el valor del contrato que se firma, esto queda en cada acta de la Junta de Licitaciones. </t>
  </si>
  <si>
    <t xml:space="preserve">Realizar seguimientos  mensuales documentados al Contrato de aseo y mensajería, constatando la existencia de los  soportes y su conformidad con las obligaciones contractuales. </t>
  </si>
  <si>
    <t>Registros de seguimiento</t>
  </si>
  <si>
    <t>Carpeta de contrato con Brillaseo 2.3-31.6/014 de 2014 y contrato 2.3.31.1/018 de 2015  Brillaseo, se encuentran los informes de supervisiòn mensuales.</t>
  </si>
  <si>
    <t>Revisar el contrato que evidencia las fallas y solucionar las que sean subsanables  conforme al Estatuto Contractual.</t>
  </si>
  <si>
    <t>Contraro subsanado</t>
  </si>
  <si>
    <t>Carpeta del contrato 2.3.-31.6/015 de 2013:</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</si>
  <si>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</si>
  <si>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</si>
  <si>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</si>
  <si>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</si>
  <si>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</si>
  <si>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 xml:space="preserve">Formato PA-GA-5-FOR-24,Versión 1, el 09/09/2014  actualizado </t>
  </si>
  <si>
    <t>Conciliar mensualmente la información suministrada  por la agencia de viajes contratista, respecto de  los tiquetes   utilizados y no utilizados.</t>
  </si>
  <si>
    <t>Acta parcial de informe mensual.</t>
  </si>
  <si>
    <t>Actas parciales  de contrato y formato PA-GA-5-FOR-24,Versión 1, el 09/09/2014 respecto de los porcentajes de avance.
En Acta 5-1.69/07 del 22/09/2015, se determinó solicitar informes de seguimiento mensual a los supervisores; en las carpetas reposan dichos documentos</t>
  </si>
  <si>
    <t>Implementar una lista de chequeo para determinar los documentos contractuales que deben reposar en las carpetas de la Oficina Jurídica y la Vicerrectoria Administrativa.</t>
  </si>
  <si>
    <t>Lista de chequeo implementada</t>
  </si>
  <si>
    <t>Listas de chequeo para  los contratos de prestación de servicios y suministro del 2015, ajustadas con base en los requisitos previstos en cada etapas contractuales.</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</si>
  <si>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</si>
  <si>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</si>
  <si>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</si>
  <si>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</si>
  <si>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En las carpetas de los contratos 2.3-31.6/013 de 2014 y 2.3-31.6/26 de 2015 se encuentran los informes de supervisión.
En Acta 5-1.69/07 del 22/09/2015, se determinó solicitar informes de seguimiento mensual a los supervisores; en las carpetas reposan dichos documentos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</si>
  <si>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</si>
  <si>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</si>
  <si>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Durante el año 2015 se registraron dos perdidas la primera reportada por el oficio 5.4.4-52/0506 del 17 de septiembre 2015 de un portatil y la segunda de un video proyector reportado por oficio 5.4.4-52/685 del 28 de Octubre del 2015</t>
  </si>
  <si>
    <t>Contrato subsanado</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</si>
  <si>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</si>
  <si>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</si>
  <si>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</si>
  <si>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</si>
  <si>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</si>
  <si>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Contratos de obra civil con  informes de seguimiento mensual por los supervisores designados. Documentos que reposan en las carpetas de los contratos archivados en la  Oficina Jurìdica.</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</si>
  <si>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</si>
  <si>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Nº 012 del 2013 con sus soportes.</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</si>
  <si>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</si>
  <si>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</si>
  <si>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</si>
  <si>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</si>
  <si>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 xml:space="preserve">Revisar el contrato que evidencia las fallas y solucionar las que sean subsanables  conforme al Estatuto Contractual.. </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</si>
  <si>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</si>
  <si>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</si>
  <si>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</si>
  <si>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</si>
  <si>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Carpeta 5-1.69 acta general de reuniones PE-GE-2.2-FOR-6, donde se determinó solicitar informes de seguimiento mensual a los supervisores; en las carpetas reposan dichos documentos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</si>
  <si>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</si>
  <si>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</si>
  <si>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</si>
  <si>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</si>
  <si>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Informes del interventor respecto a las obligaciones del contratista que reposan en cada carpeta de los contratos de obra civil.</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</si>
  <si>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</si>
  <si>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Liquidar la OPS 149 del 2013, con el valor de la OPS. </t>
  </si>
  <si>
    <t>OPS 149 del 2013 liquidada.</t>
  </si>
  <si>
    <t>OPS 149 de 2013 con clínica la Estancia, la cual cuenta con su liquidación definitiva se acta que reposa en los archivos de la Unidad de salud</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</si>
  <si>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</si>
  <si>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</si>
  <si>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Seguimiento por parte del supervisor a todas las OPS suscritas por la Unidad de Salud, registros que se conservan en las carpetas de cada OPS</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</si>
  <si>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</si>
  <si>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</si>
  <si>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</si>
  <si>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Acta de liquidación  OPS 155 del 2013, del 19 de marzo del 2014.</t>
  </si>
  <si>
    <t xml:space="preserve">Realizar seguimientos  mensuales documentados a la ejecución de las  OPS, constatando la existencia de los  soportes y su conformidad con las obligaciones contractuales, </t>
  </si>
  <si>
    <t xml:space="preserve"> Registros mensuales de seguimiento a ejecución de OPS con prestadores de servicios de salud</t>
  </si>
  <si>
    <t>OPS 155 de 2013 con oncólogos asociados del cauca, se encuentra con su liquidación final del día 19 de marzo de 2014, la cual se puede evidenciar en la carpeta 10,1-31,5-155 de 2013 que reposa en los archivos de contratación de la Unidad de Salud</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</si>
  <si>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</si>
  <si>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</si>
  <si>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</si>
  <si>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</si>
  <si>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</si>
  <si>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</si>
  <si>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</si>
  <si>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</si>
  <si>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</si>
  <si>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</si>
  <si>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</si>
  <si>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</si>
  <si>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Revisar las OPS que evidencian fallas y  solucionar  las que  sean subsanables  conforme al Estatuto Contractual.</t>
  </si>
  <si>
    <t>Porcentaje de OPS subsanadas</t>
  </si>
  <si>
    <t>Se tomaron las carpetas mencionadas y se les anexo los documentos que fueron posibles , entre ellos los comprobantes de egresos.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</si>
  <si>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</si>
  <si>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</si>
  <si>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Aplicar  controles  efectivos a las etapas precotractuales   del  proceso de contratación bienes y servicios, en garantía del cumplimiento  de los objetivos y prescripciones  normativas.</t>
  </si>
  <si>
    <t>Revisar el proyecto de las convocatorias de invitaciones a cotizar, previo a su publicación.</t>
  </si>
  <si>
    <t xml:space="preserve">Porcentaje de convocatorias revisadas  </t>
  </si>
  <si>
    <t>Se revisaron 5 contratos aleatoriamente del 2015 y se observó que se tiene la convocatoria y los demas documentos de la etapa precontractual. Acta general de reuniones para actividades universitarias PE-GE-2.2-FOR-6 numero 6.</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</si>
  <si>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</si>
  <si>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</si>
  <si>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</si>
  <si>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</si>
  <si>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Revisiones  aleatorias a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</si>
  <si>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</si>
  <si>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</si>
  <si>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</si>
  <si>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</si>
  <si>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</si>
  <si>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Se subsanaron los contratos teniendo en cuenta las decisiones y seguimientos registrados en el Acta 5-1.69/06 del 07/09/2015.</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</si>
  <si>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</si>
  <si>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</si>
  <si>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</si>
  <si>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</si>
  <si>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</si>
  <si>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Adoptar las decisiones que se desprendan del estudio del estado de la OPS.</t>
  </si>
  <si>
    <t>Medida  implementada.</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</si>
  <si>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</si>
  <si>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</si>
  <si>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</si>
  <si>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</si>
  <si>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</si>
  <si>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En Acta  5-1.69/07  se tienen objetos precisos, medibles y cuantificables y con obligaciones  expresas.</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</si>
  <si>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</si>
  <si>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</si>
  <si>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</si>
  <si>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</si>
  <si>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Lista de chequeo implementada para revisar la documentación de las ordenes de suministro y ordenes de prestación de servicios ((Vicerrectoría Administrativa - Oficina Jurídica) 
Se realizó el análisis del estado actual de los contratos, según Acta  5-1.69/07.</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</si>
  <si>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</si>
  <si>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Definir las actuaciones de recuperación y centralización de documentos contractuales conforme a la lista de chequeo.</t>
  </si>
  <si>
    <t>Porcentaje de documentos recuperados y centralizados en la carpeta contractual.</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</si>
  <si>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</si>
  <si>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Adoptar las decisiones que se desprendan del estado de la OPS  conforme al Estatuto Contractual.</t>
  </si>
  <si>
    <t>Porcentaje de acciones implementadas para subsanar las inconsistencias.</t>
  </si>
  <si>
    <t>Liquidadas,  excepto la OPS Nº 097 en trámite de liquidación ante instancias judiciales.
Con los listados de chequeo actualizados y teniendo en cuenta los hallazgos en el 2015 se subsanaron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</si>
  <si>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</si>
  <si>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</si>
  <si>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</si>
  <si>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</si>
  <si>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</si>
  <si>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</si>
  <si>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Informe de supervisión D12-11-2013  carpeta OPS 473/2013.
En Acta 5-1.69/07 del 22/09/2015, se determinó solicitar informes de seguimiento mensual a los supervisores; en las carpetas reposan dichos documentos</t>
  </si>
  <si>
    <t>OPS 473/2013 subsanada, se aportaron para la carpeta los comprobantes de egreso y certificaciones, esto fue los que se pudo subsanar</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</si>
  <si>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</si>
  <si>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</si>
  <si>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 xml:space="preserve">OPS 512 del 2013 el  informe de supervisión del 30-04-2014 y acta de liquidación del 17 de diciembre del 2014.
Catorce (14) comprobantes de pago con sus certificaciones del supervior y acta de liquidación. 
</t>
  </si>
  <si>
    <t>Revisar el contrato que evidencia las fallas y solucionar las que sean subsanables</t>
  </si>
  <si>
    <t>OPS 512 del 2013 el  informe de supervisión del 30-04-2014 y acta de liquidaciòn del 17 de diciembre del 2014.</t>
  </si>
  <si>
    <t>d) Orden de suministro Nro. 094, 100, 99, 110, 111, 108, 98, 103, 84, 85, 113.- No se anexan los correspondientes comprobantes de egreso que soporten los pagos efectuados.</t>
  </si>
  <si>
    <t>Realizar seguimientos  mensuales documentados a la ejecución de los contratos y Órdenes de Suministro,constatando su oportunidad, y verificando la existencia de los  soportes y su conformidad con las obligaciones contractuales.</t>
  </si>
  <si>
    <t>En Acta 5-1.69/07 del 22/09/2015, se determinó solicitar informes de seguimiento mensual a los supervisores; en las carpetas reposan dichos documentos</t>
  </si>
  <si>
    <t xml:space="preserve">Revisar el contrato que evidencia las fallas y solucionar las que sean subsanables conforme al Estatuto Contractual </t>
  </si>
  <si>
    <t>Contratos subsanados</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</si>
  <si>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sz val="9"/>
        <rFont val="Arial"/>
        <family val="2"/>
      </rPr>
      <t xml:space="preserve">del objeto. </t>
    </r>
  </si>
  <si>
    <t>Revisar el contrato que evidencia las fallas y solucionar las que sean subsanables conforme al Estatuto Contractual.</t>
  </si>
  <si>
    <t>Contrato subsanado.</t>
  </si>
  <si>
    <t>La Orden de suministro fue liquidada el 16-12/2013.
Se subsanaron los contratos teniendo en cuenta las decisiones y seguimientos registrados en el Acta 5-1.69/06 del 07/09/2015.</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</si>
  <si>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</si>
  <si>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Se subasanó la OPS. Corrigiendo la fecha del acta de liquidación.
Se subsanaron los contratos teniendo en cuenta las decisiones y seguimientos registrados en el Acta 5-1.69/06 del 07/09/2015.</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</si>
  <si>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</si>
  <si>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</si>
  <si>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</si>
  <si>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</si>
  <si>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</si>
  <si>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</si>
  <si>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</si>
  <si>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</si>
  <si>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Realizar seguimientos trimestral  a la ejecución del Plan anual de compras y actualizarlo conforme a sus resultados.</t>
  </si>
  <si>
    <t>Registros de seguimiento y actualización</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</si>
  <si>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</si>
  <si>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</si>
  <si>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</si>
  <si>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</si>
  <si>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</si>
  <si>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Registro  SRF 231-20140001 del 28-11-2014. 
NOTA DE CONTABILIDAD D969-201500001 DEL 30-MAY-2015
Registro  SRF 231-20140001 del 28-11-2014. 
Se anexa documento 234 con fecha 31 de marzo de 2014</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</si>
  <si>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</si>
  <si>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</si>
  <si>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</si>
  <si>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</si>
  <si>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Registro SRF 01-252-20140001 y Finanzas Plus Nota Contable 541-201400001 del 31-03/2014, se anexa documento.</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</si>
  <si>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</si>
  <si>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</si>
  <si>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</si>
  <si>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</si>
  <si>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</si>
  <si>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</si>
  <si>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Llevar a cabo el averiguatorio que aclare la situación de   la cámara fotográfica código 20704044 y placa 000124 ingresada en el Almacén en octubre del 2012 y determine las responsabilidades de su recuperación.</t>
  </si>
  <si>
    <t>Averiguatorio y resultados</t>
  </si>
  <si>
    <t>Acta de compromiso de restitución de bienes 5.4.5-1 55/931 del 31 de julio de 2012</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</si>
  <si>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</si>
  <si>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</si>
  <si>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</si>
  <si>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</si>
  <si>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</si>
  <si>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</si>
  <si>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</si>
  <si>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</si>
  <si>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</si>
  <si>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</si>
  <si>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</si>
  <si>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</si>
  <si>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</si>
  <si>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</si>
  <si>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</si>
  <si>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</si>
  <si>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</si>
  <si>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</si>
  <si>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</si>
  <si>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Realizar la toma física del inventario y actualizar sus registros, su identificación, su ubicación, valor  y el cuentadante responsable de su custodia y manejo.</t>
  </si>
  <si>
    <t>Porcentaje de actualizacion de inventario.</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</si>
  <si>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</si>
  <si>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</si>
  <si>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</si>
  <si>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</si>
  <si>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</si>
  <si>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Realizar las gestiones de recuperación de los ventiladores dados en comodato a la Clínica La Estancia.</t>
  </si>
  <si>
    <t>Registro del ingreso de los ventiladores</t>
  </si>
  <si>
    <t>Los equipos entraron bajo el documento No.
    01-255-20150001 del 18 de septiembre de 2015</t>
  </si>
  <si>
    <t>Liquidar el contrato de Comodato 2.3-12/048 del 2008</t>
  </si>
  <si>
    <t>Contrato liquidado</t>
  </si>
  <si>
    <t>Con Acta de Liquidación de fecha 28/07/2015, se liquidó el contrato 2,3-12/048 del 2008.</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</si>
  <si>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</si>
  <si>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</si>
  <si>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r>
      <rPr>
        <sz val="9"/>
        <color indexed="10"/>
        <rFont val="Arial"/>
        <family val="2"/>
      </rPr>
      <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</si>
  <si>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</si>
  <si>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</si>
  <si>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</si>
  <si>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</si>
  <si>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</si>
  <si>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</si>
  <si>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</si>
  <si>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</si>
  <si>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Hacen parte del informe mensual de movimientos en el cual se hace conciliacion trimestral con la division financiera resolucion 837</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</si>
  <si>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</si>
  <si>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</si>
  <si>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Establecer y aplicar controles efectivos al registro y reconocimiento contable de los inmuebles de propiedad de la Universidad del Cauca,  acordes al RCP.</t>
  </si>
  <si>
    <t xml:space="preserve">Rectificar el registro contable del inmueble placa 000002 del Código 30601021 y sus obras nuevas, y ajustarlos tomando como base el catálogo General de cuentas de la CGN. </t>
  </si>
  <si>
    <t xml:space="preserve">Porcentaje de registros contables ajustados </t>
  </si>
  <si>
    <t>Registro Contable inmueble placa 000002 código 30601021 Consultorio Jurídico.
Se anexa documento 256 - 20140001 con fecha 31 de diciembre de 2014</t>
  </si>
  <si>
    <t>Concluir el proyecto de la obra civil del  inmueble adquirido para  el funcionamiento de el Consultorio Jurídico ubicado en San Camilo y  habilitarlo para su funcionamiento.</t>
  </si>
  <si>
    <t>Inmueble habilitado pare el funcionamiento del Consultorio Jurídico.</t>
  </si>
  <si>
    <t xml:space="preserve">La nueva sede del Consultoría jurídico de la Universidad del Cauca entró en operación desde el primer semestre de la  vigencia 2016.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</si>
  <si>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</si>
  <si>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</si>
  <si>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 xml:space="preserve">Rectificar el registro contable de la cuenta 161501  tomando como base el catálogo General de cuentas de la CGN. </t>
  </si>
  <si>
    <t>Registro Contable 543-201400001 de 31-12-2014 del 31-12-2014.</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</si>
  <si>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</si>
  <si>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</si>
  <si>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</si>
  <si>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</si>
  <si>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</si>
  <si>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 xml:space="preserve">Entrada a almacen doc. 204-20100017 y orden de pago 715-21000226 de conformidad con el valor de avaluo del IGAC, no requiere ajuste. 
</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</si>
  <si>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</si>
  <si>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</si>
  <si>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</si>
  <si>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</si>
  <si>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Rectificar el  registro  contable  sobre el bien entregado en comodato por el CIAT a la Facultad de Ciencias Agrarias.</t>
  </si>
  <si>
    <t>Porcentaje de registros rectificados</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</si>
  <si>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</si>
  <si>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t>Considerar en el Plan de Compras las caracterìsticas de los bienes a adquirir de acuerdo con las necesidades y especificaciones de las Unidades Académicas y Dependencias Administrativas.</t>
  </si>
  <si>
    <t>Plan de Compras</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</si>
  <si>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</si>
  <si>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</si>
  <si>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</si>
  <si>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</si>
  <si>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</si>
  <si>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</si>
  <si>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</si>
  <si>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</si>
  <si>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</si>
  <si>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</si>
  <si>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</si>
  <si>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</si>
  <si>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</si>
  <si>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</si>
  <si>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</si>
  <si>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</si>
  <si>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</si>
  <si>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</si>
  <si>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</si>
  <si>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</si>
  <si>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</si>
  <si>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</si>
  <si>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</si>
  <si>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</si>
  <si>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</si>
  <si>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</si>
  <si>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Procedimiento establecido en la Universidad del Cauca por pérdida de bienes universitarios Código: PA-GA-5.4.1-PR-10</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</si>
  <si>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</si>
  <si>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</si>
  <si>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</si>
  <si>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Existe el certificado de la póliza en donde se incluye el edificio de Bancafè</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</si>
  <si>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</si>
  <si>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</si>
  <si>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064 de 2008 </t>
  </si>
  <si>
    <t xml:space="preserve">Reportar mensualmente a la Aseguradora,  el ingreso  a la Universidad de nuevos bienes muebles  que sean susceptibles de amparo. </t>
  </si>
  <si>
    <t>Registro del Reporte</t>
  </si>
  <si>
    <t>Se reporta mensualmente a la Aseguradora el ingreso de nuevos bienes a la Universidad que deben ser amparado, se encuentran en el PROCEDIMIENTO PA-GA- 5,4,5-FOR-10</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</si>
  <si>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</si>
  <si>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</si>
  <si>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</si>
  <si>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</si>
  <si>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Dentro del procedimiento denominado Desarrollo actividades perdida y hurto PAGA 5.4.5 PR 10 se designa a la abogada de la dependencia para realizar investigaciones tendientes al resarcimiento y  la recuperación de los bienes de la Universidad</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</si>
  <si>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</si>
  <si>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</si>
  <si>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</si>
  <si>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</si>
  <si>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</si>
  <si>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</si>
  <si>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</si>
  <si>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</si>
  <si>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</si>
  <si>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</si>
  <si>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</si>
  <si>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</si>
  <si>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</si>
  <si>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</si>
  <si>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</si>
  <si>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</si>
  <si>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</si>
  <si>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</si>
  <si>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</si>
  <si>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</si>
  <si>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</si>
  <si>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</si>
  <si>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</si>
  <si>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</si>
  <si>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</si>
  <si>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</si>
  <si>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</si>
  <si>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</si>
  <si>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</si>
  <si>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</si>
  <si>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</si>
  <si>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</si>
  <si>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</si>
  <si>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</si>
  <si>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</si>
  <si>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</si>
  <si>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</si>
  <si>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</si>
  <si>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</si>
  <si>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</si>
  <si>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</si>
  <si>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</si>
  <si>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</si>
  <si>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</si>
  <si>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</si>
  <si>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</si>
  <si>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</si>
  <si>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</si>
  <si>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</si>
  <si>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</si>
  <si>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</si>
  <si>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</si>
  <si>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</si>
  <si>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</si>
  <si>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</si>
  <si>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</si>
  <si>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</si>
  <si>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</si>
  <si>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</si>
  <si>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</si>
  <si>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</si>
  <si>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</si>
  <si>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</si>
  <si>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</si>
  <si>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</si>
  <si>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</si>
  <si>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</si>
  <si>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</si>
  <si>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</si>
  <si>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</si>
  <si>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</si>
  <si>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</si>
  <si>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</si>
  <si>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</si>
  <si>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</si>
  <si>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</si>
  <si>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</si>
  <si>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</si>
  <si>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</si>
  <si>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</si>
  <si>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</si>
  <si>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</si>
  <si>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</si>
  <si>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</si>
  <si>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</si>
  <si>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</si>
  <si>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</si>
  <si>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</si>
  <si>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</si>
  <si>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</si>
  <si>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</si>
  <si>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</si>
  <si>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</si>
  <si>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</si>
  <si>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</si>
  <si>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</si>
  <si>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</si>
  <si>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</si>
  <si>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</si>
  <si>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</si>
  <si>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</si>
  <si>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</si>
  <si>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</si>
  <si>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</si>
  <si>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</si>
  <si>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</si>
  <si>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</si>
  <si>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</si>
  <si>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</si>
  <si>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</si>
  <si>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</si>
  <si>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</si>
  <si>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</si>
  <si>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</si>
  <si>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</si>
  <si>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</si>
  <si>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</si>
  <si>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</si>
  <si>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</si>
  <si>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</si>
  <si>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</si>
  <si>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</si>
  <si>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</si>
  <si>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</si>
  <si>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</si>
  <si>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</si>
  <si>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</si>
  <si>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</si>
  <si>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</si>
  <si>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</si>
  <si>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</si>
  <si>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</si>
  <si>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</si>
  <si>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</si>
  <si>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</si>
  <si>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</si>
  <si>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</si>
  <si>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</si>
  <si>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</si>
  <si>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</si>
  <si>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</si>
  <si>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</si>
  <si>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</si>
  <si>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</si>
  <si>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</si>
  <si>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</si>
  <si>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</si>
  <si>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</si>
  <si>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</si>
  <si>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</si>
  <si>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</si>
  <si>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</si>
  <si>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</si>
  <si>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</si>
  <si>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</si>
  <si>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</si>
  <si>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</si>
  <si>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</si>
  <si>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</si>
  <si>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Durante los meses de abril a diciembre de 2017, el Área de mantenimiento, con el apoyo del igeniero Mauro Solarte, elaboró el diagnóstico sobre el estado de la edificaciones Institucionales. (Legajo 5.4.1 Actas, 33 folios).
El documento Plan de Mantenimient de Bienes Muebles, Inmuebles y Equipos con código MA-GA-5- PL 1 Plan de mantenimiento Universidad del Cauca-.pdf, versión 2 vigencia 2018, publicado en el Programa  Lvmen, subproceso Gestión de la Infraestructura y el mantenimiento Físico.
La ejecución del Plan inició con los contratos de obra N° 5.5-31.4/004 y 5.5-31.4/0 del 2018.</t>
  </si>
  <si>
    <t xml:space="preserve">Con oficio 5-52/2397 del 30/11/2017 la Vicerrectora Administrativa autoriza la solicitud  5.4.5-92/2837 del 21/11/2017 del Área de Adquisiciones e Inventarios sobre la disposición final de los elementos no útiles vencidos.
Con documento del 10/04/2018, el área de adquisiones e inventarios, entregó al Área de Mantenimiento - programa Ruta Limpia, los elementos  de consumo (236), dados de baja a través del registro N° 20170002 del 20/12/2017, para su destinación final.
</t>
  </si>
  <si>
    <t>La Universidad del Cauca a través del Acuerdo Superior N° 012 de 2018, determinó sus políticas contables, entre ellas, las relativas a los activos intangibles Título 10, capítulo I, artículos 204  ss</t>
  </si>
  <si>
    <t>El levantamiento del inventario se agotó en dos fases, la inicial alcanzó un avance del 88%, el restante corresponde a los bienes a cargo de servidores  con situaciones especiales (Falta de disponibilidad de tiempo,  retirados y fallecidos).  
El 12% restante (124 servidores), correspondiente a la segunda fase, implicó al Área de Adquisiciones e Inventarios cruzar la información del SRF con los registros de la División de Gestión del Talento Humano, de los cuales a 81 se realizó la toma del inventario.
Con lo anterior el proyecto de inventario alcanzó el 96%</t>
  </si>
  <si>
    <r>
      <t xml:space="preserve">Para el 2018 se realizó informe 5.4.5-52.20/746 seguimiento primer trimestre; informe 5.4.5-52.20/1554 seguimiento segundo trimestre. 
Con oficio 2.6-52.18/309 del 31/08/2018 la Jefe de la Oficina de Control Interno, acorde al procedimiento interno "PV-GC-2.4-PR-6 de Evaluación y Seguimiento", notificó a la Vicerrectoría Administrativa sobre el cierre de los Planes de Mejoramiento internos relativos al Plan Anual de Adquisiciones y Cesión de Bienes. En consideración a que este Plan era insumo para esta actividad, se asigna 100% en el avance.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t>
    </r>
    <r>
      <rPr>
        <b/>
        <sz val="9"/>
        <rFont val="Arial"/>
        <family val="2"/>
      </rPr>
      <t xml:space="preserve">95,69%. </t>
    </r>
  </si>
  <si>
    <t xml:space="preserve">                              
 La Oficina de Control Interno en su informe 2.6-52.18/07 de 2018, de seguimiento a los Planes de Mejoramiento, recomendó revisar y fortalecer las actividades y controles del procedimiento "Pérdida o hurto de bienes de propiedad de la Universidad Cauca", código PA-GA.5.4.1-PR-10 versión 3.con lo que los procesos involucrados adelantan las respectivas mejoras.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Con oficio 2.6-52.18/436 del 21/11/2018 la OCI remitió el infirme 2.6-52.18/22 de 2018 a la División Administrativa y de Servicios, reteiterando la necesidad de impulsar las actividades a su cargo pendientes de finalizar, como es caso de la gestión de pérdida de bienes. </t>
  </si>
  <si>
    <t xml:space="preserve">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En este informe se precisa que en el Acta 2.6-1.60/17 del 22/06/2018, la OCI concluyó la permanencia de debilidades en la organización documental del Área de Adquisiciones e Inventarios, requiriendo un informe detallado sobre la aplicación de las mejoras. El 17/09/2018 el Área de Adquisiciones e Inventarios remitió el informe, el que no precisa ni desarrolla el avance en el mejoramiento de la gestión documental. 
Con oficio 2.6-52.18/436 del 21/11/2018 la OCI remitió el informe 2.6-52.18/22 de 2018 a la División Administrativa y de Servicios, reteiterando la necesidad de impulsar las actividades a su cargo pendientes de finalizar, como es caso de la organización del archivo de gestión y el satelital del Área de Adquisiciones y Servicios. </t>
  </si>
  <si>
    <t xml:space="preserve">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En este informe se precisa que en el Acta 2.6-1.60/17 del 22/06/2018, la OCI concluyó la permanencia de debilidades en la organización documental del Área de Adquisiciones e Inventarios, requiriendo un informe detallado sobre la aplicación de las mejoras. El 17/09/2018 el Área de Adquisiciones e Inventarios remitió el informe, el que no precisa ni desarrolla el avance en el mejoramiento de la gestión documental. 
Con oficio 2.6-52.18/436 del 21/11/2018 la OCI remitió el informe 2.6-52.18/22 de 2018 a la División Administrativa y de Servicios, reteiterando la necesidad de impulsar las actividades a su cargo pendientes de finalizar, como es caso de la organización del archivo de gestión y el satelital del Área de Adquisiciones y Servicios. 
</t>
  </si>
  <si>
    <t xml:space="preserve">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En este informe se precisa que el proyecto de inventario se realizó en un 100%, pendiente el proceso de marcación de bienes, el cual se abordará a través del Plan de Desarrollo Institucional 2018-2002, con el proyecto RC 2017-03 inscrito en el Banco de Proyectos Universitario. 
La OCI en reunión con la Vicerrectoría Administrativa logró que se adquiriera el compromiso de priorizar la ejecución de este proyecto (Acta 2.6-1.60/32 del 13/09/2018). 
</t>
  </si>
  <si>
    <t xml:space="preserve">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En este informe se precisan las actividades que adelantan la División de Gestión de la Cultura con el Área de Adquisiciones e Inventarios para abordar de manera definitiva esta acción de mejora, destacandose las siguientes: 
• Suscripción contrato N° 5.5-31.5/848 del 03/08/2018 prestación de servicios de profesional en antropología con especialización en museología, quien retomará el proyecto de la toma del inventario. 
• Reunión con monseñor Luis José Rueda Aparicio, quien facilitará el ejercicio de inventario, previa definición de protocolo de seguridad, documentado e implementado por la Universidad del Cauca. 
• Elaboración ficha técnica para catalogación de bienes universitarios, con base en la Ley 1185/08. 
• Definición de Plan de Trabajo para abordar la mejora de manera articulada entre la División de Gestión de la Cultura y el Área de Adquisiciones e Inventarios. 
• Evaluar la necesidad de políticas institucionales para el control de los bienes patrimoniales. </t>
  </si>
  <si>
    <t xml:space="preserve">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En este informe se precisan las actividades que adelantan la División de Gestión de la Cultura con el Área de Adquisiciones e Inventarios para abordar de manera definitiva esta acción de mejora, destacandose las siguientes: 
• Suscripción contrato N° 5.5-31.5/848 del 03/08/2018 prestación de servicios de profesional en antropología con especialización en museología, quien retomará el proyecto de la toma del inventario. 
• Reunión con monseñor Luis José Rueda Aparicio, quien facilitará el ejercicio de inventario, previa definición de protocolo de seguridad, documentado e implementado por la Universidad del Cauca. 
• Elaboración ficha técnica para catalogación de bienes universitarios, con base en la Ley 1185/08. 
• Definición de Plan de Trabajo para abordar la mejora de manera articulada entre la División de Gestión de la Cultura y el Área de Adquisiciones e Inventarios. 
• Evaluar la necesidad de políticas institucionales para el control de los bienes patrimoniales. 
</t>
  </si>
  <si>
    <t xml:space="preserve">                       
 La Oficina de Control Interno en su informe 2.6-52.18/07 de 2018, de seguimiento a los Planes de Mejoramiento, recomendó revisar y fortalecer las actividades y controles del procedimiento "Pérdida o hurto de bienes de propiedad de la Universidad Cauca", código PA-GA.5.4.1-PR-10 versión 3.con lo que los procesos involucrados adelantan las respectivas mejoras.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Con oficio 2.6-52.18/436 del 21/11/2018 la OCI remitió el infirme 2.6-52.18/22 de 2018 a la División Administrativa y de Servicios, reteiterando la necesidad de impulsar las actividades a su cargo pendientes de finalizar, como es caso de la gestión de pérdida de bienes.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</si>
</sst>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10" x14ac:knownFonts="1">
    <font>
      <sz val="11"/>
      <color indexed="8"/>
      <name val="Calibri"/>
      <family val="2"/>
      <scheme val="minor"/>
    </font>
    <font>
      <b/>
      <sz val="11"/>
      <color indexed="9"/>
      <name val="Calibri"/>
    </font>
    <font>
      <b/>
      <sz val="11"/>
      <color indexed="8"/>
      <name val="Calibri"/>
    </font>
    <font>
      <sz val="9"/>
      <name val="Arial"/>
      <family val="2"/>
    </font>
    <font>
      <sz val="10"/>
      <name val="Arial"/>
      <family val="2"/>
    </font>
    <font>
      <sz val="9"/>
      <color theme="1"/>
      <name val="Arial"/>
      <family val="2"/>
    </font>
    <font>
      <sz val="9"/>
      <color indexed="8"/>
      <name val="Arial"/>
      <family val="2"/>
    </font>
    <font>
      <u/>
      <sz val="9"/>
      <name val="Arial"/>
      <family val="2"/>
    </font>
    <font>
      <sz val="9"/>
      <color indexed="10"/>
      <name val="Arial"/>
      <family val="2"/>
    </font>
    <font>
      <b/>
      <sz val="9"/>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s>
  <cellStyleXfs count="3">
    <xf numFmtId="0" fontId="0" fillId="0" borderId="0"/>
    <xf numFmtId="0" fontId="4" fillId="0" borderId="0"/>
    <xf numFmtId="0" fontId="4" fillId="0" borderId="0"/>
  </cellStyleXfs>
  <cellXfs count="45">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justify" vertical="center"/>
    </xf>
    <xf numFmtId="0" fontId="0" fillId="0" borderId="0" xfId="0" applyAlignment="1">
      <alignment horizontal="justify"/>
    </xf>
    <xf numFmtId="0" fontId="0" fillId="0" borderId="0" xfId="0" applyAlignment="1">
      <alignment horizontal="justify" vertical="center"/>
    </xf>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justify" vertical="center"/>
      <protection locked="0"/>
    </xf>
    <xf numFmtId="0" fontId="3" fillId="0" borderId="2" xfId="0" applyFont="1" applyFill="1" applyBorder="1" applyAlignment="1" applyProtection="1">
      <alignment horizontal="justify" vertical="center" wrapText="1"/>
      <protection locked="0"/>
    </xf>
    <xf numFmtId="1" fontId="3" fillId="0" borderId="2" xfId="0" applyNumberFormat="1" applyFont="1" applyFill="1" applyBorder="1" applyAlignment="1" applyProtection="1">
      <alignment horizontal="justify" vertical="center" wrapText="1"/>
      <protection locked="0"/>
    </xf>
    <xf numFmtId="164" fontId="3" fillId="0" borderId="2" xfId="0" applyNumberFormat="1" applyFont="1" applyFill="1" applyBorder="1" applyAlignment="1" applyProtection="1">
      <alignment horizontal="justify" vertical="center" wrapText="1"/>
      <protection locked="0"/>
    </xf>
    <xf numFmtId="1" fontId="3" fillId="0" borderId="2" xfId="0" applyNumberFormat="1" applyFont="1" applyFill="1" applyBorder="1" applyAlignment="1" applyProtection="1">
      <alignment horizontal="justify" vertical="center"/>
      <protection locked="0"/>
    </xf>
    <xf numFmtId="1" fontId="3" fillId="0" borderId="2" xfId="0" applyNumberFormat="1" applyFont="1" applyFill="1" applyBorder="1" applyAlignment="1">
      <alignment horizontal="justify" vertical="center" wrapText="1"/>
    </xf>
    <xf numFmtId="9" fontId="3" fillId="0" borderId="2" xfId="0" applyNumberFormat="1" applyFont="1" applyFill="1" applyBorder="1" applyAlignment="1">
      <alignment horizontal="justify" vertical="center" wrapText="1"/>
    </xf>
    <xf numFmtId="1" fontId="3" fillId="0" borderId="2" xfId="0" applyNumberFormat="1" applyFont="1" applyFill="1" applyBorder="1" applyAlignment="1">
      <alignment horizontal="justify" vertical="center"/>
    </xf>
    <xf numFmtId="0" fontId="3" fillId="4" borderId="2" xfId="0" applyFont="1" applyFill="1" applyBorder="1" applyAlignment="1" applyProtection="1">
      <alignment horizontal="justify" vertical="center" wrapText="1"/>
      <protection locked="0"/>
    </xf>
    <xf numFmtId="0" fontId="3" fillId="0" borderId="2" xfId="0" applyFont="1" applyFill="1" applyBorder="1" applyAlignment="1">
      <alignment horizontal="justify" vertical="center"/>
    </xf>
    <xf numFmtId="0" fontId="3" fillId="0" borderId="2" xfId="1" applyFont="1" applyFill="1" applyBorder="1" applyAlignment="1">
      <alignment horizontal="justify" vertical="center" wrapText="1"/>
    </xf>
    <xf numFmtId="0" fontId="3" fillId="4" borderId="2" xfId="2" applyFont="1" applyFill="1" applyBorder="1" applyAlignment="1">
      <alignment horizontal="justify" vertical="center" wrapText="1"/>
    </xf>
    <xf numFmtId="0" fontId="5" fillId="0" borderId="2" xfId="2" applyFont="1" applyFill="1" applyBorder="1" applyAlignment="1">
      <alignment horizontal="justify" vertical="center" wrapText="1"/>
    </xf>
    <xf numFmtId="0" fontId="6" fillId="4" borderId="2" xfId="0" applyFont="1" applyFill="1" applyBorder="1" applyAlignment="1">
      <alignment horizontal="justify" vertical="center" wrapText="1"/>
    </xf>
    <xf numFmtId="1" fontId="6" fillId="0" borderId="2" xfId="0" applyNumberFormat="1" applyFont="1" applyFill="1" applyBorder="1" applyAlignment="1">
      <alignment horizontal="justify" vertical="center"/>
    </xf>
    <xf numFmtId="0" fontId="6" fillId="0" borderId="2" xfId="0" applyFont="1" applyFill="1" applyBorder="1" applyAlignment="1">
      <alignment horizontal="justify" vertical="center" wrapText="1"/>
    </xf>
    <xf numFmtId="1" fontId="6" fillId="0" borderId="2" xfId="0" applyNumberFormat="1" applyFont="1" applyFill="1" applyBorder="1" applyAlignment="1">
      <alignment horizontal="justify" vertical="center" wrapText="1"/>
    </xf>
    <xf numFmtId="1" fontId="3" fillId="4" borderId="2" xfId="0" applyNumberFormat="1" applyFont="1" applyFill="1" applyBorder="1" applyAlignment="1">
      <alignment horizontal="justify" vertical="center" wrapText="1"/>
    </xf>
    <xf numFmtId="0" fontId="3" fillId="4" borderId="4" xfId="0" applyFont="1" applyFill="1" applyBorder="1" applyAlignment="1">
      <alignment horizontal="justify" vertical="center" wrapText="1"/>
    </xf>
    <xf numFmtId="165" fontId="3" fillId="0" borderId="2" xfId="0" applyNumberFormat="1" applyFont="1" applyFill="1" applyBorder="1" applyAlignment="1">
      <alignment horizontal="justify" vertical="center"/>
    </xf>
    <xf numFmtId="0" fontId="3" fillId="4" borderId="2" xfId="0" applyFont="1" applyFill="1" applyBorder="1" applyAlignment="1">
      <alignment horizontal="justify" vertical="center"/>
    </xf>
    <xf numFmtId="0" fontId="3" fillId="0" borderId="5" xfId="0" applyFont="1" applyFill="1" applyBorder="1" applyAlignment="1">
      <alignment horizontal="justify" vertical="center" wrapText="1"/>
    </xf>
    <xf numFmtId="1" fontId="3" fillId="4" borderId="4" xfId="0" applyNumberFormat="1" applyFont="1" applyFill="1" applyBorder="1" applyAlignment="1">
      <alignment horizontal="justify" vertical="center"/>
    </xf>
    <xf numFmtId="0" fontId="3" fillId="4" borderId="3" xfId="0" applyFont="1" applyFill="1" applyBorder="1" applyAlignment="1">
      <alignment horizontal="justify" vertical="center" wrapText="1"/>
    </xf>
    <xf numFmtId="0" fontId="3" fillId="0" borderId="6" xfId="0" applyFont="1" applyFill="1" applyBorder="1" applyAlignment="1">
      <alignment horizontal="justify" vertical="center" wrapText="1"/>
    </xf>
    <xf numFmtId="1" fontId="3" fillId="4" borderId="2" xfId="0" applyNumberFormat="1" applyFont="1" applyFill="1" applyBorder="1" applyAlignment="1" applyProtection="1">
      <alignment horizontal="justify" vertical="center" wrapText="1"/>
      <protection locked="0"/>
    </xf>
    <xf numFmtId="164" fontId="3" fillId="4" borderId="2" xfId="0" applyNumberFormat="1" applyFont="1" applyFill="1" applyBorder="1" applyAlignment="1" applyProtection="1">
      <alignment horizontal="justify" vertical="center" wrapText="1"/>
      <protection locked="0"/>
    </xf>
    <xf numFmtId="1" fontId="3" fillId="4" borderId="2" xfId="0" applyNumberFormat="1" applyFont="1" applyFill="1" applyBorder="1" applyAlignment="1" applyProtection="1">
      <alignment horizontal="justify" vertical="center"/>
      <protection locked="0"/>
    </xf>
    <xf numFmtId="0" fontId="1" fillId="2" borderId="7" xfId="0" applyFont="1" applyFill="1" applyBorder="1" applyAlignment="1">
      <alignment horizontal="justify" vertical="center"/>
    </xf>
    <xf numFmtId="0" fontId="0" fillId="0" borderId="2" xfId="0" applyBorder="1" applyAlignment="1">
      <alignment horizontal="justify" vertical="center"/>
    </xf>
    <xf numFmtId="0" fontId="0" fillId="0" borderId="2" xfId="0" applyBorder="1" applyAlignment="1">
      <alignment horizontal="justify"/>
    </xf>
    <xf numFmtId="0" fontId="0" fillId="0" borderId="0" xfId="0" applyAlignment="1">
      <alignment horizontal="center"/>
    </xf>
    <xf numFmtId="0" fontId="1" fillId="2" borderId="1" xfId="0" applyFont="1" applyFill="1" applyBorder="1" applyAlignment="1">
      <alignment horizontal="center" vertical="center"/>
    </xf>
    <xf numFmtId="0" fontId="0" fillId="0" borderId="0" xfId="0"/>
    <xf numFmtId="0" fontId="0" fillId="0" borderId="0" xfId="0"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F67" zoomScale="80" zoomScaleNormal="80" workbookViewId="0">
      <selection activeCell="A11" sqref="A11"/>
    </sheetView>
  </sheetViews>
  <sheetFormatPr baseColWidth="10" defaultColWidth="9.140625" defaultRowHeight="15" x14ac:dyDescent="0.25"/>
  <cols>
    <col min="2" max="3" width="19.7109375" customWidth="1"/>
    <col min="4" max="4" width="25.5703125" customWidth="1"/>
    <col min="5" max="5" width="85.5703125" customWidth="1"/>
    <col min="6" max="6" width="28.85546875" customWidth="1"/>
    <col min="7" max="7" width="27" customWidth="1"/>
    <col min="8" max="8" width="40.7109375" customWidth="1"/>
    <col min="9" max="9" width="39.28515625" customWidth="1"/>
    <col min="10" max="10" width="47" customWidth="1"/>
    <col min="11" max="11" width="35" hidden="1" customWidth="1"/>
    <col min="12" max="12" width="40" hidden="1" customWidth="1"/>
    <col min="13" max="13" width="36" hidden="1" customWidth="1"/>
    <col min="14" max="14" width="46" customWidth="1"/>
    <col min="15" max="15" width="61" customWidth="1"/>
    <col min="17" max="256" width="8" hidden="1"/>
  </cols>
  <sheetData>
    <row r="1" spans="1:15" x14ac:dyDescent="0.25">
      <c r="B1" s="1" t="s">
        <v>0</v>
      </c>
      <c r="C1" s="1">
        <v>53</v>
      </c>
      <c r="D1" s="42" t="s">
        <v>1</v>
      </c>
      <c r="E1" s="43"/>
      <c r="F1" s="43"/>
      <c r="G1" s="43"/>
    </row>
    <row r="2" spans="1:15" x14ac:dyDescent="0.25">
      <c r="B2" s="1" t="s">
        <v>2</v>
      </c>
      <c r="C2" s="1">
        <v>400</v>
      </c>
      <c r="D2" s="42" t="s">
        <v>3</v>
      </c>
      <c r="E2" s="43"/>
      <c r="F2" s="43"/>
      <c r="G2" s="43"/>
    </row>
    <row r="3" spans="1:15" x14ac:dyDescent="0.25">
      <c r="B3" s="1" t="s">
        <v>4</v>
      </c>
      <c r="C3" s="1">
        <v>1</v>
      </c>
    </row>
    <row r="4" spans="1:15" x14ac:dyDescent="0.25">
      <c r="B4" s="1" t="s">
        <v>5</v>
      </c>
      <c r="C4" s="1">
        <v>390</v>
      </c>
    </row>
    <row r="5" spans="1:15" x14ac:dyDescent="0.25">
      <c r="B5" s="1" t="s">
        <v>6</v>
      </c>
      <c r="C5" s="2">
        <v>43464</v>
      </c>
    </row>
    <row r="6" spans="1:15" x14ac:dyDescent="0.25">
      <c r="B6" s="1" t="s">
        <v>7</v>
      </c>
      <c r="C6" s="1">
        <v>6</v>
      </c>
      <c r="D6" s="1" t="s">
        <v>8</v>
      </c>
    </row>
    <row r="8" spans="1:15" x14ac:dyDescent="0.25">
      <c r="A8" s="5" t="s">
        <v>9</v>
      </c>
      <c r="B8" s="42" t="s">
        <v>10</v>
      </c>
      <c r="C8" s="44"/>
      <c r="D8" s="44"/>
      <c r="E8" s="44"/>
      <c r="F8" s="44"/>
      <c r="G8" s="44"/>
      <c r="H8" s="44"/>
      <c r="I8" s="44"/>
      <c r="J8" s="44"/>
      <c r="K8" s="44"/>
      <c r="L8" s="44"/>
      <c r="M8" s="44"/>
      <c r="N8" s="44"/>
      <c r="O8" s="44"/>
    </row>
    <row r="9" spans="1:15" x14ac:dyDescent="0.25">
      <c r="A9" s="41"/>
      <c r="B9" s="41"/>
      <c r="C9" s="5">
        <v>4</v>
      </c>
      <c r="D9" s="5">
        <v>8</v>
      </c>
      <c r="E9" s="5">
        <v>12</v>
      </c>
      <c r="F9" s="5">
        <v>16</v>
      </c>
      <c r="G9" s="5">
        <v>20</v>
      </c>
      <c r="H9" s="5">
        <v>24</v>
      </c>
      <c r="I9" s="5">
        <v>28</v>
      </c>
      <c r="J9" s="5">
        <v>31</v>
      </c>
      <c r="K9" s="5">
        <v>32</v>
      </c>
      <c r="L9" s="5">
        <v>36</v>
      </c>
      <c r="M9" s="5">
        <v>40</v>
      </c>
      <c r="N9" s="5">
        <v>44</v>
      </c>
      <c r="O9" s="5">
        <v>48</v>
      </c>
    </row>
    <row r="10" spans="1:15" ht="15.75" thickBot="1" x14ac:dyDescent="0.3">
      <c r="A10" s="41"/>
      <c r="B10" s="41"/>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374.25" customHeight="1" thickBot="1" x14ac:dyDescent="0.3">
      <c r="A11" s="6">
        <v>1</v>
      </c>
      <c r="B11" s="8" t="s">
        <v>24</v>
      </c>
      <c r="C11" s="9" t="s">
        <v>27</v>
      </c>
      <c r="D11" s="10" t="s">
        <v>25</v>
      </c>
      <c r="E11" s="3" t="s">
        <v>28</v>
      </c>
      <c r="F11" s="11" t="s">
        <v>29</v>
      </c>
      <c r="G11" s="11" t="s">
        <v>30</v>
      </c>
      <c r="H11" s="11" t="s">
        <v>31</v>
      </c>
      <c r="I11" s="11" t="s">
        <v>32</v>
      </c>
      <c r="J11" s="12">
        <v>2</v>
      </c>
      <c r="K11" s="13">
        <v>42051</v>
      </c>
      <c r="L11" s="13">
        <v>42368</v>
      </c>
      <c r="M11" s="14">
        <f>(+L11-K11)/7</f>
        <v>45.285714285714285</v>
      </c>
      <c r="N11" s="15">
        <v>2</v>
      </c>
      <c r="O11" s="11" t="s">
        <v>33</v>
      </c>
    </row>
    <row r="12" spans="1:15" ht="192.75" thickBot="1" x14ac:dyDescent="0.3">
      <c r="A12" s="6">
        <v>2</v>
      </c>
      <c r="B12" s="8" t="s">
        <v>512</v>
      </c>
      <c r="C12" s="9" t="s">
        <v>27</v>
      </c>
      <c r="D12" s="7"/>
      <c r="E12" s="3" t="s">
        <v>28</v>
      </c>
      <c r="F12" s="11" t="s">
        <v>29</v>
      </c>
      <c r="G12" s="11" t="s">
        <v>30</v>
      </c>
      <c r="H12" s="11" t="s">
        <v>34</v>
      </c>
      <c r="I12" s="11" t="s">
        <v>35</v>
      </c>
      <c r="J12" s="12">
        <v>2</v>
      </c>
      <c r="K12" s="13">
        <v>42051</v>
      </c>
      <c r="L12" s="13">
        <v>42368</v>
      </c>
      <c r="M12" s="14">
        <f t="shared" ref="M12:M75" si="0">(+L12-K12)/7</f>
        <v>45.285714285714285</v>
      </c>
      <c r="N12" s="15">
        <v>2</v>
      </c>
      <c r="O12" s="11" t="s">
        <v>36</v>
      </c>
    </row>
    <row r="13" spans="1:15" ht="144.75" thickBot="1" x14ac:dyDescent="0.3">
      <c r="A13" s="6">
        <v>3</v>
      </c>
      <c r="B13" s="8" t="s">
        <v>513</v>
      </c>
      <c r="C13" s="9" t="s">
        <v>27</v>
      </c>
      <c r="D13" s="7"/>
      <c r="E13" s="3" t="s">
        <v>37</v>
      </c>
      <c r="F13" s="11" t="s">
        <v>29</v>
      </c>
      <c r="G13" s="11" t="s">
        <v>30</v>
      </c>
      <c r="H13" s="11" t="s">
        <v>31</v>
      </c>
      <c r="I13" s="11" t="s">
        <v>32</v>
      </c>
      <c r="J13" s="12">
        <v>2</v>
      </c>
      <c r="K13" s="13">
        <v>42051</v>
      </c>
      <c r="L13" s="13">
        <v>42368</v>
      </c>
      <c r="M13" s="14">
        <f t="shared" si="0"/>
        <v>45.285714285714285</v>
      </c>
      <c r="N13" s="12">
        <v>2</v>
      </c>
      <c r="O13" s="11" t="s">
        <v>38</v>
      </c>
    </row>
    <row r="14" spans="1:15" ht="156.75" thickBot="1" x14ac:dyDescent="0.3">
      <c r="A14" s="6">
        <v>4</v>
      </c>
      <c r="B14" s="8" t="s">
        <v>514</v>
      </c>
      <c r="C14" s="9" t="s">
        <v>27</v>
      </c>
      <c r="D14" s="7"/>
      <c r="E14" s="3" t="s">
        <v>39</v>
      </c>
      <c r="F14" s="11" t="s">
        <v>40</v>
      </c>
      <c r="G14" s="11" t="s">
        <v>41</v>
      </c>
      <c r="H14" s="11" t="s">
        <v>42</v>
      </c>
      <c r="I14" s="11" t="s">
        <v>43</v>
      </c>
      <c r="J14" s="12">
        <v>100</v>
      </c>
      <c r="K14" s="13">
        <v>42051</v>
      </c>
      <c r="L14" s="13">
        <v>42368</v>
      </c>
      <c r="M14" s="14">
        <f t="shared" si="0"/>
        <v>45.285714285714285</v>
      </c>
      <c r="N14" s="15">
        <v>100</v>
      </c>
      <c r="O14" s="11" t="s">
        <v>44</v>
      </c>
    </row>
    <row r="15" spans="1:15" ht="382.5" customHeight="1" thickBot="1" x14ac:dyDescent="0.3">
      <c r="A15" s="6">
        <v>5</v>
      </c>
      <c r="B15" s="8" t="s">
        <v>515</v>
      </c>
      <c r="C15" s="9" t="s">
        <v>27</v>
      </c>
      <c r="D15" s="7"/>
      <c r="E15" s="3" t="s">
        <v>39</v>
      </c>
      <c r="F15" s="11" t="s">
        <v>40</v>
      </c>
      <c r="G15" s="11" t="s">
        <v>45</v>
      </c>
      <c r="H15" s="11" t="s">
        <v>46</v>
      </c>
      <c r="I15" s="11" t="s">
        <v>47</v>
      </c>
      <c r="J15" s="12">
        <v>1</v>
      </c>
      <c r="K15" s="13">
        <v>42051</v>
      </c>
      <c r="L15" s="13">
        <v>42368</v>
      </c>
      <c r="M15" s="14">
        <f t="shared" si="0"/>
        <v>45.285714285714285</v>
      </c>
      <c r="N15" s="15">
        <v>1</v>
      </c>
      <c r="O15" s="11" t="s">
        <v>48</v>
      </c>
    </row>
    <row r="16" spans="1:15" ht="319.5" customHeight="1" thickBot="1" x14ac:dyDescent="0.3">
      <c r="A16" s="6">
        <v>6</v>
      </c>
      <c r="B16" s="8" t="s">
        <v>516</v>
      </c>
      <c r="C16" s="9" t="s">
        <v>27</v>
      </c>
      <c r="D16" s="7"/>
      <c r="E16" s="3" t="s">
        <v>49</v>
      </c>
      <c r="F16" s="11" t="s">
        <v>50</v>
      </c>
      <c r="G16" s="11" t="s">
        <v>51</v>
      </c>
      <c r="H16" s="11" t="s">
        <v>52</v>
      </c>
      <c r="I16" s="11" t="s">
        <v>53</v>
      </c>
      <c r="J16" s="12">
        <v>100</v>
      </c>
      <c r="K16" s="13">
        <v>42051</v>
      </c>
      <c r="L16" s="13">
        <v>42368</v>
      </c>
      <c r="M16" s="14">
        <f t="shared" si="0"/>
        <v>45.285714285714285</v>
      </c>
      <c r="N16" s="15">
        <v>100</v>
      </c>
      <c r="O16" s="11" t="s">
        <v>54</v>
      </c>
    </row>
    <row r="17" spans="1:15" ht="409.6" thickBot="1" x14ac:dyDescent="0.3">
      <c r="A17" s="6">
        <v>7</v>
      </c>
      <c r="B17" s="8" t="s">
        <v>517</v>
      </c>
      <c r="C17" s="9" t="s">
        <v>27</v>
      </c>
      <c r="D17" s="7"/>
      <c r="E17" s="3" t="s">
        <v>55</v>
      </c>
      <c r="F17" s="11" t="s">
        <v>50</v>
      </c>
      <c r="G17" s="11" t="s">
        <v>56</v>
      </c>
      <c r="H17" s="11" t="s">
        <v>57</v>
      </c>
      <c r="I17" s="11" t="s">
        <v>58</v>
      </c>
      <c r="J17" s="12">
        <v>2</v>
      </c>
      <c r="K17" s="13">
        <v>42051</v>
      </c>
      <c r="L17" s="13">
        <v>42368</v>
      </c>
      <c r="M17" s="14">
        <f t="shared" si="0"/>
        <v>45.285714285714285</v>
      </c>
      <c r="N17" s="12">
        <v>2</v>
      </c>
      <c r="O17" s="11" t="s">
        <v>59</v>
      </c>
    </row>
    <row r="18" spans="1:15" ht="144.75" thickBot="1" x14ac:dyDescent="0.3">
      <c r="A18" s="6">
        <v>8</v>
      </c>
      <c r="B18" s="8" t="s">
        <v>518</v>
      </c>
      <c r="C18" s="9" t="s">
        <v>27</v>
      </c>
      <c r="D18" s="7"/>
      <c r="E18" s="3" t="s">
        <v>60</v>
      </c>
      <c r="F18" s="11" t="s">
        <v>61</v>
      </c>
      <c r="G18" s="11" t="s">
        <v>62</v>
      </c>
      <c r="H18" s="11" t="s">
        <v>63</v>
      </c>
      <c r="I18" s="3" t="s">
        <v>64</v>
      </c>
      <c r="J18" s="12">
        <v>100</v>
      </c>
      <c r="K18" s="13">
        <v>42051</v>
      </c>
      <c r="L18" s="13">
        <v>42368</v>
      </c>
      <c r="M18" s="14">
        <f t="shared" si="0"/>
        <v>45.285714285714285</v>
      </c>
      <c r="N18" s="15">
        <v>100</v>
      </c>
      <c r="O18" s="16" t="s">
        <v>65</v>
      </c>
    </row>
    <row r="19" spans="1:15" ht="204.75" thickBot="1" x14ac:dyDescent="0.3">
      <c r="A19" s="6">
        <v>9</v>
      </c>
      <c r="B19" s="8" t="s">
        <v>519</v>
      </c>
      <c r="C19" s="9" t="s">
        <v>27</v>
      </c>
      <c r="D19" s="7"/>
      <c r="E19" s="3" t="s">
        <v>66</v>
      </c>
      <c r="F19" s="11" t="s">
        <v>67</v>
      </c>
      <c r="G19" s="11" t="s">
        <v>68</v>
      </c>
      <c r="H19" s="11" t="s">
        <v>69</v>
      </c>
      <c r="I19" s="11" t="s">
        <v>70</v>
      </c>
      <c r="J19" s="12">
        <v>2</v>
      </c>
      <c r="K19" s="13">
        <v>42051</v>
      </c>
      <c r="L19" s="13">
        <v>42368</v>
      </c>
      <c r="M19" s="14">
        <f t="shared" si="0"/>
        <v>45.285714285714285</v>
      </c>
      <c r="N19" s="15">
        <v>2</v>
      </c>
      <c r="O19" s="11" t="s">
        <v>71</v>
      </c>
    </row>
    <row r="20" spans="1:15" ht="240.75" thickBot="1" x14ac:dyDescent="0.3">
      <c r="A20" s="6">
        <v>10</v>
      </c>
      <c r="B20" s="8" t="s">
        <v>520</v>
      </c>
      <c r="C20" s="9" t="s">
        <v>27</v>
      </c>
      <c r="D20" s="7"/>
      <c r="E20" s="3" t="s">
        <v>72</v>
      </c>
      <c r="F20" s="11" t="s">
        <v>73</v>
      </c>
      <c r="G20" s="11" t="s">
        <v>74</v>
      </c>
      <c r="H20" s="11" t="s">
        <v>75</v>
      </c>
      <c r="I20" s="11" t="s">
        <v>76</v>
      </c>
      <c r="J20" s="12">
        <v>1</v>
      </c>
      <c r="K20" s="13">
        <v>42051</v>
      </c>
      <c r="L20" s="13">
        <v>42154</v>
      </c>
      <c r="M20" s="14">
        <f t="shared" si="0"/>
        <v>14.714285714285714</v>
      </c>
      <c r="N20" s="17">
        <v>1</v>
      </c>
      <c r="O20" s="3" t="s">
        <v>77</v>
      </c>
    </row>
    <row r="21" spans="1:15" ht="156.75" thickBot="1" x14ac:dyDescent="0.3">
      <c r="A21" s="6">
        <v>11</v>
      </c>
      <c r="B21" s="8" t="s">
        <v>521</v>
      </c>
      <c r="C21" s="9" t="s">
        <v>27</v>
      </c>
      <c r="D21" s="7"/>
      <c r="E21" s="3" t="s">
        <v>78</v>
      </c>
      <c r="F21" s="11" t="s">
        <v>79</v>
      </c>
      <c r="G21" s="11" t="s">
        <v>80</v>
      </c>
      <c r="H21" s="11" t="s">
        <v>81</v>
      </c>
      <c r="I21" s="11" t="s">
        <v>76</v>
      </c>
      <c r="J21" s="12">
        <v>1</v>
      </c>
      <c r="K21" s="13">
        <v>42051</v>
      </c>
      <c r="L21" s="13">
        <v>42215</v>
      </c>
      <c r="M21" s="14">
        <f t="shared" si="0"/>
        <v>23.428571428571427</v>
      </c>
      <c r="N21" s="15">
        <v>1</v>
      </c>
      <c r="O21" s="11" t="s">
        <v>82</v>
      </c>
    </row>
    <row r="22" spans="1:15" ht="331.5" customHeight="1" thickBot="1" x14ac:dyDescent="0.3">
      <c r="A22" s="6">
        <v>12</v>
      </c>
      <c r="B22" s="8" t="s">
        <v>522</v>
      </c>
      <c r="C22" s="9" t="s">
        <v>27</v>
      </c>
      <c r="D22" s="7"/>
      <c r="E22" s="3" t="s">
        <v>83</v>
      </c>
      <c r="F22" s="11" t="s">
        <v>84</v>
      </c>
      <c r="G22" s="11" t="s">
        <v>85</v>
      </c>
      <c r="H22" s="11" t="s">
        <v>86</v>
      </c>
      <c r="I22" s="11" t="s">
        <v>76</v>
      </c>
      <c r="J22" s="12">
        <v>1</v>
      </c>
      <c r="K22" s="13">
        <v>42051</v>
      </c>
      <c r="L22" s="13">
        <v>42215</v>
      </c>
      <c r="M22" s="14">
        <f t="shared" si="0"/>
        <v>23.428571428571427</v>
      </c>
      <c r="N22" s="15">
        <v>1</v>
      </c>
      <c r="O22" s="11" t="s">
        <v>87</v>
      </c>
    </row>
    <row r="23" spans="1:15" ht="301.5" customHeight="1" thickBot="1" x14ac:dyDescent="0.3">
      <c r="A23" s="6">
        <v>13</v>
      </c>
      <c r="B23" s="8" t="s">
        <v>523</v>
      </c>
      <c r="C23" s="9" t="s">
        <v>27</v>
      </c>
      <c r="D23" s="7"/>
      <c r="E23" s="3" t="s">
        <v>88</v>
      </c>
      <c r="F23" s="11" t="s">
        <v>89</v>
      </c>
      <c r="G23" s="11" t="s">
        <v>90</v>
      </c>
      <c r="H23" s="11" t="s">
        <v>91</v>
      </c>
      <c r="I23" s="3" t="s">
        <v>92</v>
      </c>
      <c r="J23" s="12">
        <v>100</v>
      </c>
      <c r="K23" s="13">
        <v>42051</v>
      </c>
      <c r="L23" s="13">
        <v>42063</v>
      </c>
      <c r="M23" s="14">
        <f t="shared" si="0"/>
        <v>1.7142857142857142</v>
      </c>
      <c r="N23" s="15">
        <v>100</v>
      </c>
      <c r="O23" s="3" t="s">
        <v>93</v>
      </c>
    </row>
    <row r="24" spans="1:15" ht="277.5" customHeight="1" thickBot="1" x14ac:dyDescent="0.3">
      <c r="A24" s="6">
        <v>14</v>
      </c>
      <c r="B24" s="8" t="s">
        <v>524</v>
      </c>
      <c r="C24" s="9" t="s">
        <v>27</v>
      </c>
      <c r="D24" s="7"/>
      <c r="E24" s="3" t="s">
        <v>88</v>
      </c>
      <c r="F24" s="11" t="s">
        <v>89</v>
      </c>
      <c r="G24" s="11" t="s">
        <v>90</v>
      </c>
      <c r="H24" s="11" t="s">
        <v>94</v>
      </c>
      <c r="I24" s="3" t="s">
        <v>95</v>
      </c>
      <c r="J24" s="12">
        <v>1</v>
      </c>
      <c r="K24" s="13">
        <v>42051</v>
      </c>
      <c r="L24" s="13">
        <v>42063</v>
      </c>
      <c r="M24" s="14">
        <f t="shared" si="0"/>
        <v>1.7142857142857142</v>
      </c>
      <c r="N24" s="15">
        <v>1</v>
      </c>
      <c r="O24" s="3" t="s">
        <v>96</v>
      </c>
    </row>
    <row r="25" spans="1:15" ht="201.75" customHeight="1" thickBot="1" x14ac:dyDescent="0.3">
      <c r="A25" s="6">
        <v>15</v>
      </c>
      <c r="B25" s="8" t="s">
        <v>525</v>
      </c>
      <c r="C25" s="9" t="s">
        <v>27</v>
      </c>
      <c r="D25" s="7"/>
      <c r="E25" s="3" t="s">
        <v>97</v>
      </c>
      <c r="F25" s="11" t="s">
        <v>98</v>
      </c>
      <c r="G25" s="11" t="s">
        <v>99</v>
      </c>
      <c r="H25" s="11" t="s">
        <v>100</v>
      </c>
      <c r="I25" s="3" t="s">
        <v>101</v>
      </c>
      <c r="J25" s="12">
        <v>1</v>
      </c>
      <c r="K25" s="13">
        <v>42051</v>
      </c>
      <c r="L25" s="13">
        <v>42185</v>
      </c>
      <c r="M25" s="14">
        <f t="shared" si="0"/>
        <v>19.142857142857142</v>
      </c>
      <c r="N25" s="15">
        <v>1</v>
      </c>
      <c r="O25" s="11" t="s">
        <v>102</v>
      </c>
    </row>
    <row r="26" spans="1:15" ht="298.5" customHeight="1" thickBot="1" x14ac:dyDescent="0.3">
      <c r="A26" s="6">
        <v>16</v>
      </c>
      <c r="B26" s="8" t="s">
        <v>526</v>
      </c>
      <c r="C26" s="9" t="s">
        <v>27</v>
      </c>
      <c r="D26" s="7"/>
      <c r="E26" s="3" t="s">
        <v>103</v>
      </c>
      <c r="F26" s="11" t="s">
        <v>104</v>
      </c>
      <c r="G26" s="11" t="s">
        <v>105</v>
      </c>
      <c r="H26" s="11" t="s">
        <v>106</v>
      </c>
      <c r="I26" s="3" t="s">
        <v>107</v>
      </c>
      <c r="J26" s="12">
        <v>1</v>
      </c>
      <c r="K26" s="13">
        <v>42051</v>
      </c>
      <c r="L26" s="13">
        <v>42093</v>
      </c>
      <c r="M26" s="14">
        <f t="shared" si="0"/>
        <v>6</v>
      </c>
      <c r="N26" s="15">
        <v>1</v>
      </c>
      <c r="O26" s="11" t="s">
        <v>108</v>
      </c>
    </row>
    <row r="27" spans="1:15" ht="271.5" customHeight="1" thickBot="1" x14ac:dyDescent="0.3">
      <c r="A27" s="6">
        <v>17</v>
      </c>
      <c r="B27" s="8" t="s">
        <v>527</v>
      </c>
      <c r="C27" s="9" t="s">
        <v>27</v>
      </c>
      <c r="D27" s="7"/>
      <c r="E27" s="3" t="s">
        <v>103</v>
      </c>
      <c r="F27" s="11" t="s">
        <v>104</v>
      </c>
      <c r="G27" s="11" t="s">
        <v>109</v>
      </c>
      <c r="H27" s="11" t="s">
        <v>110</v>
      </c>
      <c r="I27" s="3" t="s">
        <v>111</v>
      </c>
      <c r="J27" s="12">
        <v>100</v>
      </c>
      <c r="K27" s="13">
        <v>42051</v>
      </c>
      <c r="L27" s="13">
        <v>42368</v>
      </c>
      <c r="M27" s="14">
        <f t="shared" si="0"/>
        <v>45.285714285714285</v>
      </c>
      <c r="N27" s="15">
        <v>100</v>
      </c>
      <c r="O27" s="11" t="s">
        <v>112</v>
      </c>
    </row>
    <row r="28" spans="1:15" ht="276.75" thickBot="1" x14ac:dyDescent="0.3">
      <c r="A28" s="6">
        <v>18</v>
      </c>
      <c r="B28" s="8" t="s">
        <v>528</v>
      </c>
      <c r="C28" s="9" t="s">
        <v>27</v>
      </c>
      <c r="D28" s="7"/>
      <c r="E28" s="3" t="s">
        <v>113</v>
      </c>
      <c r="F28" s="11" t="s">
        <v>104</v>
      </c>
      <c r="G28" s="11" t="s">
        <v>109</v>
      </c>
      <c r="H28" s="11" t="s">
        <v>114</v>
      </c>
      <c r="I28" s="3" t="s">
        <v>115</v>
      </c>
      <c r="J28" s="12">
        <v>3</v>
      </c>
      <c r="K28" s="13">
        <v>42051</v>
      </c>
      <c r="L28" s="13">
        <v>42368</v>
      </c>
      <c r="M28" s="14">
        <f t="shared" si="0"/>
        <v>45.285714285714285</v>
      </c>
      <c r="N28" s="15">
        <v>3</v>
      </c>
      <c r="O28" s="11" t="s">
        <v>116</v>
      </c>
    </row>
    <row r="29" spans="1:15" ht="336.75" thickBot="1" x14ac:dyDescent="0.3">
      <c r="A29" s="6">
        <v>19</v>
      </c>
      <c r="B29" s="8" t="s">
        <v>529</v>
      </c>
      <c r="C29" s="9" t="s">
        <v>27</v>
      </c>
      <c r="D29" s="7"/>
      <c r="E29" s="3" t="s">
        <v>117</v>
      </c>
      <c r="F29" s="11" t="s">
        <v>118</v>
      </c>
      <c r="G29" s="3" t="s">
        <v>119</v>
      </c>
      <c r="H29" s="3" t="s">
        <v>120</v>
      </c>
      <c r="I29" s="3" t="s">
        <v>121</v>
      </c>
      <c r="J29" s="12">
        <v>1</v>
      </c>
      <c r="K29" s="13">
        <v>42051</v>
      </c>
      <c r="L29" s="13">
        <v>42185</v>
      </c>
      <c r="M29" s="14">
        <f t="shared" si="0"/>
        <v>19.142857142857142</v>
      </c>
      <c r="N29" s="15">
        <v>1</v>
      </c>
      <c r="O29" s="11" t="s">
        <v>122</v>
      </c>
    </row>
    <row r="30" spans="1:15" ht="312.75" thickBot="1" x14ac:dyDescent="0.3">
      <c r="A30" s="6">
        <v>20</v>
      </c>
      <c r="B30" s="8" t="s">
        <v>530</v>
      </c>
      <c r="C30" s="9" t="s">
        <v>27</v>
      </c>
      <c r="D30" s="7"/>
      <c r="E30" s="3" t="s">
        <v>123</v>
      </c>
      <c r="F30" s="11" t="s">
        <v>118</v>
      </c>
      <c r="G30" s="3" t="s">
        <v>119</v>
      </c>
      <c r="H30" s="3" t="s">
        <v>124</v>
      </c>
      <c r="I30" s="3" t="s">
        <v>125</v>
      </c>
      <c r="J30" s="12">
        <v>1</v>
      </c>
      <c r="K30" s="13">
        <v>42051</v>
      </c>
      <c r="L30" s="13">
        <v>42185</v>
      </c>
      <c r="M30" s="14">
        <f t="shared" si="0"/>
        <v>19.142857142857142</v>
      </c>
      <c r="N30" s="15">
        <v>1</v>
      </c>
      <c r="O30" s="11" t="s">
        <v>126</v>
      </c>
    </row>
    <row r="31" spans="1:15" ht="340.5" customHeight="1" thickBot="1" x14ac:dyDescent="0.3">
      <c r="A31" s="6">
        <v>21</v>
      </c>
      <c r="B31" s="8" t="s">
        <v>531</v>
      </c>
      <c r="C31" s="9" t="s">
        <v>27</v>
      </c>
      <c r="D31" s="7"/>
      <c r="E31" s="3" t="s">
        <v>127</v>
      </c>
      <c r="F31" s="11" t="s">
        <v>118</v>
      </c>
      <c r="G31" s="3" t="s">
        <v>119</v>
      </c>
      <c r="H31" s="3" t="s">
        <v>128</v>
      </c>
      <c r="I31" s="3" t="s">
        <v>129</v>
      </c>
      <c r="J31" s="12">
        <v>1</v>
      </c>
      <c r="K31" s="13">
        <v>42051</v>
      </c>
      <c r="L31" s="13">
        <v>42185</v>
      </c>
      <c r="M31" s="14">
        <f t="shared" si="0"/>
        <v>19.142857142857142</v>
      </c>
      <c r="N31" s="15">
        <v>1</v>
      </c>
      <c r="O31" s="11" t="s">
        <v>130</v>
      </c>
    </row>
    <row r="32" spans="1:15" ht="322.5" customHeight="1" thickBot="1" x14ac:dyDescent="0.3">
      <c r="A32" s="6">
        <v>22</v>
      </c>
      <c r="B32" s="8" t="s">
        <v>532</v>
      </c>
      <c r="C32" s="9" t="s">
        <v>27</v>
      </c>
      <c r="D32" s="7"/>
      <c r="E32" s="3" t="s">
        <v>123</v>
      </c>
      <c r="F32" s="11" t="s">
        <v>118</v>
      </c>
      <c r="G32" s="3" t="s">
        <v>119</v>
      </c>
      <c r="H32" s="3" t="s">
        <v>131</v>
      </c>
      <c r="I32" s="3" t="s">
        <v>132</v>
      </c>
      <c r="J32" s="12">
        <v>3</v>
      </c>
      <c r="K32" s="13">
        <v>42051</v>
      </c>
      <c r="L32" s="13">
        <v>42185</v>
      </c>
      <c r="M32" s="14">
        <f t="shared" si="0"/>
        <v>19.142857142857142</v>
      </c>
      <c r="N32" s="15">
        <v>3</v>
      </c>
      <c r="O32" s="11" t="s">
        <v>133</v>
      </c>
    </row>
    <row r="33" spans="1:15" ht="324.75" thickBot="1" x14ac:dyDescent="0.3">
      <c r="A33" s="6">
        <v>23</v>
      </c>
      <c r="B33" s="8" t="s">
        <v>533</v>
      </c>
      <c r="C33" s="9" t="s">
        <v>27</v>
      </c>
      <c r="D33" s="7"/>
      <c r="E33" s="3" t="s">
        <v>134</v>
      </c>
      <c r="F33" s="11" t="s">
        <v>118</v>
      </c>
      <c r="G33" s="3" t="s">
        <v>119</v>
      </c>
      <c r="H33" s="3" t="s">
        <v>135</v>
      </c>
      <c r="I33" s="3" t="s">
        <v>136</v>
      </c>
      <c r="J33" s="12">
        <v>5</v>
      </c>
      <c r="K33" s="13">
        <v>42051</v>
      </c>
      <c r="L33" s="13">
        <v>42185</v>
      </c>
      <c r="M33" s="14">
        <f t="shared" si="0"/>
        <v>19.142857142857142</v>
      </c>
      <c r="N33" s="15">
        <v>5</v>
      </c>
      <c r="O33" s="11" t="s">
        <v>137</v>
      </c>
    </row>
    <row r="34" spans="1:15" ht="312.75" thickBot="1" x14ac:dyDescent="0.3">
      <c r="A34" s="6">
        <v>24</v>
      </c>
      <c r="B34" s="8" t="s">
        <v>534</v>
      </c>
      <c r="C34" s="9" t="s">
        <v>27</v>
      </c>
      <c r="D34" s="7"/>
      <c r="E34" s="3" t="s">
        <v>123</v>
      </c>
      <c r="F34" s="11" t="s">
        <v>118</v>
      </c>
      <c r="G34" s="3" t="s">
        <v>119</v>
      </c>
      <c r="H34" s="3" t="s">
        <v>138</v>
      </c>
      <c r="I34" s="3" t="s">
        <v>139</v>
      </c>
      <c r="J34" s="12">
        <v>100</v>
      </c>
      <c r="K34" s="13">
        <v>42051</v>
      </c>
      <c r="L34" s="13">
        <v>42185</v>
      </c>
      <c r="M34" s="14">
        <f t="shared" si="0"/>
        <v>19.142857142857142</v>
      </c>
      <c r="N34" s="15">
        <v>100</v>
      </c>
      <c r="O34" s="11" t="s">
        <v>140</v>
      </c>
    </row>
    <row r="35" spans="1:15" ht="300.75" thickBot="1" x14ac:dyDescent="0.3">
      <c r="A35" s="6">
        <v>25</v>
      </c>
      <c r="B35" s="8" t="s">
        <v>535</v>
      </c>
      <c r="C35" s="9" t="s">
        <v>27</v>
      </c>
      <c r="D35" s="7"/>
      <c r="E35" s="3" t="s">
        <v>141</v>
      </c>
      <c r="F35" s="11" t="s">
        <v>142</v>
      </c>
      <c r="G35" s="3" t="s">
        <v>119</v>
      </c>
      <c r="H35" s="3" t="s">
        <v>143</v>
      </c>
      <c r="I35" s="3" t="s">
        <v>144</v>
      </c>
      <c r="J35" s="12">
        <v>1</v>
      </c>
      <c r="K35" s="13">
        <v>42051</v>
      </c>
      <c r="L35" s="13">
        <v>42185</v>
      </c>
      <c r="M35" s="14">
        <f t="shared" si="0"/>
        <v>19.142857142857142</v>
      </c>
      <c r="N35" s="15">
        <v>1</v>
      </c>
      <c r="O35" s="11" t="s">
        <v>145</v>
      </c>
    </row>
    <row r="36" spans="1:15" ht="312.75" thickBot="1" x14ac:dyDescent="0.3">
      <c r="A36" s="6">
        <v>26</v>
      </c>
      <c r="B36" s="8" t="s">
        <v>536</v>
      </c>
      <c r="C36" s="9" t="s">
        <v>27</v>
      </c>
      <c r="D36" s="7"/>
      <c r="E36" s="3" t="s">
        <v>146</v>
      </c>
      <c r="F36" s="11" t="s">
        <v>142</v>
      </c>
      <c r="G36" s="3" t="s">
        <v>119</v>
      </c>
      <c r="H36" s="3" t="s">
        <v>147</v>
      </c>
      <c r="I36" s="3" t="s">
        <v>148</v>
      </c>
      <c r="J36" s="12">
        <v>100</v>
      </c>
      <c r="K36" s="13">
        <v>42051</v>
      </c>
      <c r="L36" s="13">
        <v>42368</v>
      </c>
      <c r="M36" s="14">
        <f t="shared" si="0"/>
        <v>45.285714285714285</v>
      </c>
      <c r="N36" s="15">
        <v>100</v>
      </c>
      <c r="O36" s="18" t="s">
        <v>149</v>
      </c>
    </row>
    <row r="37" spans="1:15" ht="300.75" thickBot="1" x14ac:dyDescent="0.3">
      <c r="A37" s="6">
        <v>27</v>
      </c>
      <c r="B37" s="8" t="s">
        <v>537</v>
      </c>
      <c r="C37" s="9" t="s">
        <v>27</v>
      </c>
      <c r="D37" s="7"/>
      <c r="E37" s="3" t="s">
        <v>141</v>
      </c>
      <c r="F37" s="11" t="s">
        <v>142</v>
      </c>
      <c r="G37" s="3" t="s">
        <v>119</v>
      </c>
      <c r="H37" s="3" t="s">
        <v>150</v>
      </c>
      <c r="I37" s="3" t="s">
        <v>151</v>
      </c>
      <c r="J37" s="12">
        <v>1</v>
      </c>
      <c r="K37" s="13">
        <v>42051</v>
      </c>
      <c r="L37" s="13">
        <v>42093</v>
      </c>
      <c r="M37" s="14">
        <f t="shared" si="0"/>
        <v>6</v>
      </c>
      <c r="N37" s="15">
        <v>1</v>
      </c>
      <c r="O37" s="11" t="s">
        <v>152</v>
      </c>
    </row>
    <row r="38" spans="1:15" ht="252.75" thickBot="1" x14ac:dyDescent="0.3">
      <c r="A38" s="6">
        <v>28</v>
      </c>
      <c r="B38" s="8" t="s">
        <v>538</v>
      </c>
      <c r="C38" s="9" t="s">
        <v>27</v>
      </c>
      <c r="D38" s="7"/>
      <c r="E38" s="3" t="s">
        <v>153</v>
      </c>
      <c r="F38" s="11" t="s">
        <v>154</v>
      </c>
      <c r="G38" s="11" t="s">
        <v>155</v>
      </c>
      <c r="H38" s="11" t="s">
        <v>156</v>
      </c>
      <c r="I38" s="11" t="s">
        <v>157</v>
      </c>
      <c r="J38" s="12">
        <v>1</v>
      </c>
      <c r="K38" s="13">
        <v>42051</v>
      </c>
      <c r="L38" s="13">
        <v>42093</v>
      </c>
      <c r="M38" s="14">
        <f t="shared" si="0"/>
        <v>6</v>
      </c>
      <c r="N38" s="15">
        <v>1</v>
      </c>
      <c r="O38" s="11" t="s">
        <v>158</v>
      </c>
    </row>
    <row r="39" spans="1:15" ht="409.6" thickBot="1" x14ac:dyDescent="0.3">
      <c r="A39" s="6">
        <v>29</v>
      </c>
      <c r="B39" s="8" t="s">
        <v>539</v>
      </c>
      <c r="C39" s="9" t="s">
        <v>27</v>
      </c>
      <c r="D39" s="7"/>
      <c r="E39" s="3" t="s">
        <v>159</v>
      </c>
      <c r="F39" s="3" t="s">
        <v>160</v>
      </c>
      <c r="G39" s="3" t="s">
        <v>161</v>
      </c>
      <c r="H39" s="3" t="s">
        <v>162</v>
      </c>
      <c r="I39" s="3" t="s">
        <v>163</v>
      </c>
      <c r="J39" s="19">
        <v>1</v>
      </c>
      <c r="K39" s="13">
        <v>42051</v>
      </c>
      <c r="L39" s="13">
        <v>42246</v>
      </c>
      <c r="M39" s="14">
        <f t="shared" si="0"/>
        <v>27.857142857142858</v>
      </c>
      <c r="N39" s="15">
        <v>1</v>
      </c>
      <c r="O39" s="18" t="s">
        <v>641</v>
      </c>
    </row>
    <row r="40" spans="1:15" ht="409.6" thickBot="1" x14ac:dyDescent="0.3">
      <c r="A40" s="6">
        <v>30</v>
      </c>
      <c r="B40" s="8" t="s">
        <v>540</v>
      </c>
      <c r="C40" s="9" t="s">
        <v>27</v>
      </c>
      <c r="D40" s="7"/>
      <c r="E40" s="3" t="s">
        <v>159</v>
      </c>
      <c r="F40" s="11" t="s">
        <v>160</v>
      </c>
      <c r="G40" s="3" t="s">
        <v>161</v>
      </c>
      <c r="H40" s="3" t="s">
        <v>164</v>
      </c>
      <c r="I40" s="3" t="s">
        <v>165</v>
      </c>
      <c r="J40" s="12">
        <v>1</v>
      </c>
      <c r="K40" s="13">
        <v>42051</v>
      </c>
      <c r="L40" s="13">
        <v>42368</v>
      </c>
      <c r="M40" s="14">
        <f t="shared" si="0"/>
        <v>45.285714285714285</v>
      </c>
      <c r="N40" s="15">
        <v>1</v>
      </c>
      <c r="O40" s="11" t="s">
        <v>166</v>
      </c>
    </row>
    <row r="41" spans="1:15" ht="168.75" thickBot="1" x14ac:dyDescent="0.3">
      <c r="A41" s="6">
        <v>31</v>
      </c>
      <c r="B41" s="8" t="s">
        <v>541</v>
      </c>
      <c r="C41" s="9" t="s">
        <v>27</v>
      </c>
      <c r="D41" s="7"/>
      <c r="E41" s="3" t="s">
        <v>167</v>
      </c>
      <c r="F41" s="11" t="s">
        <v>168</v>
      </c>
      <c r="G41" s="3" t="s">
        <v>169</v>
      </c>
      <c r="H41" s="3" t="s">
        <v>170</v>
      </c>
      <c r="I41" s="3" t="s">
        <v>171</v>
      </c>
      <c r="J41" s="12">
        <v>1</v>
      </c>
      <c r="K41" s="13">
        <v>42051</v>
      </c>
      <c r="L41" s="13">
        <v>42093</v>
      </c>
      <c r="M41" s="14">
        <f t="shared" si="0"/>
        <v>6</v>
      </c>
      <c r="N41" s="15">
        <v>1</v>
      </c>
      <c r="O41" s="11" t="s">
        <v>172</v>
      </c>
    </row>
    <row r="42" spans="1:15" ht="168.75" thickBot="1" x14ac:dyDescent="0.3">
      <c r="A42" s="6">
        <v>32</v>
      </c>
      <c r="B42" s="8" t="s">
        <v>542</v>
      </c>
      <c r="C42" s="9" t="s">
        <v>27</v>
      </c>
      <c r="D42" s="7"/>
      <c r="E42" s="3" t="s">
        <v>167</v>
      </c>
      <c r="F42" s="11" t="s">
        <v>168</v>
      </c>
      <c r="G42" s="3" t="s">
        <v>173</v>
      </c>
      <c r="H42" s="3" t="s">
        <v>174</v>
      </c>
      <c r="I42" s="3" t="s">
        <v>175</v>
      </c>
      <c r="J42" s="3">
        <v>1</v>
      </c>
      <c r="K42" s="13">
        <v>42051</v>
      </c>
      <c r="L42" s="13">
        <v>42246</v>
      </c>
      <c r="M42" s="14">
        <f t="shared" si="0"/>
        <v>27.857142857142858</v>
      </c>
      <c r="N42" s="15">
        <v>1</v>
      </c>
      <c r="O42" s="11" t="s">
        <v>176</v>
      </c>
    </row>
    <row r="43" spans="1:15" ht="180.75" thickBot="1" x14ac:dyDescent="0.3">
      <c r="A43" s="6">
        <v>33</v>
      </c>
      <c r="B43" s="8" t="s">
        <v>543</v>
      </c>
      <c r="C43" s="9" t="s">
        <v>27</v>
      </c>
      <c r="D43" s="7"/>
      <c r="E43" s="3" t="s">
        <v>177</v>
      </c>
      <c r="F43" s="11" t="s">
        <v>178</v>
      </c>
      <c r="G43" s="3" t="s">
        <v>169</v>
      </c>
      <c r="H43" s="3" t="s">
        <v>170</v>
      </c>
      <c r="I43" s="3" t="s">
        <v>171</v>
      </c>
      <c r="J43" s="12">
        <v>1</v>
      </c>
      <c r="K43" s="13">
        <v>42051</v>
      </c>
      <c r="L43" s="13">
        <v>42093</v>
      </c>
      <c r="M43" s="14">
        <f t="shared" si="0"/>
        <v>6</v>
      </c>
      <c r="N43" s="15">
        <v>1</v>
      </c>
      <c r="O43" s="11" t="s">
        <v>179</v>
      </c>
    </row>
    <row r="44" spans="1:15" ht="188.25" customHeight="1" thickBot="1" x14ac:dyDescent="0.3">
      <c r="A44" s="6">
        <v>34</v>
      </c>
      <c r="B44" s="8" t="s">
        <v>544</v>
      </c>
      <c r="C44" s="9" t="s">
        <v>27</v>
      </c>
      <c r="D44" s="7"/>
      <c r="E44" s="3" t="s">
        <v>177</v>
      </c>
      <c r="F44" s="11" t="s">
        <v>178</v>
      </c>
      <c r="G44" s="3" t="s">
        <v>173</v>
      </c>
      <c r="H44" s="3" t="s">
        <v>180</v>
      </c>
      <c r="I44" s="3" t="s">
        <v>175</v>
      </c>
      <c r="J44" s="3">
        <v>1</v>
      </c>
      <c r="K44" s="13">
        <v>42051</v>
      </c>
      <c r="L44" s="13">
        <v>42246</v>
      </c>
      <c r="M44" s="14">
        <f t="shared" si="0"/>
        <v>27.857142857142858</v>
      </c>
      <c r="N44" s="15">
        <v>1</v>
      </c>
      <c r="O44" s="11" t="s">
        <v>181</v>
      </c>
    </row>
    <row r="45" spans="1:15" ht="216.75" thickBot="1" x14ac:dyDescent="0.3">
      <c r="A45" s="6">
        <v>35</v>
      </c>
      <c r="B45" s="8" t="s">
        <v>545</v>
      </c>
      <c r="C45" s="9" t="s">
        <v>27</v>
      </c>
      <c r="D45" s="7"/>
      <c r="E45" s="3" t="s">
        <v>182</v>
      </c>
      <c r="F45" s="11" t="s">
        <v>183</v>
      </c>
      <c r="G45" s="11" t="s">
        <v>173</v>
      </c>
      <c r="H45" s="3" t="s">
        <v>170</v>
      </c>
      <c r="I45" s="3" t="s">
        <v>171</v>
      </c>
      <c r="J45" s="12">
        <v>1</v>
      </c>
      <c r="K45" s="13">
        <v>42051</v>
      </c>
      <c r="L45" s="13">
        <v>42093</v>
      </c>
      <c r="M45" s="14">
        <f t="shared" si="0"/>
        <v>6</v>
      </c>
      <c r="N45" s="15">
        <v>1</v>
      </c>
      <c r="O45" s="11" t="s">
        <v>184</v>
      </c>
    </row>
    <row r="46" spans="1:15" ht="216.75" thickBot="1" x14ac:dyDescent="0.3">
      <c r="A46" s="6">
        <v>36</v>
      </c>
      <c r="B46" s="8" t="s">
        <v>546</v>
      </c>
      <c r="C46" s="9" t="s">
        <v>27</v>
      </c>
      <c r="D46" s="7"/>
      <c r="E46" s="3" t="s">
        <v>182</v>
      </c>
      <c r="F46" s="11" t="s">
        <v>183</v>
      </c>
      <c r="G46" s="11" t="s">
        <v>173</v>
      </c>
      <c r="H46" s="3" t="s">
        <v>185</v>
      </c>
      <c r="I46" s="3" t="s">
        <v>175</v>
      </c>
      <c r="J46" s="3">
        <v>1</v>
      </c>
      <c r="K46" s="13">
        <v>42051</v>
      </c>
      <c r="L46" s="13">
        <v>42246</v>
      </c>
      <c r="M46" s="14">
        <f t="shared" si="0"/>
        <v>27.857142857142858</v>
      </c>
      <c r="N46" s="15">
        <v>1</v>
      </c>
      <c r="O46" s="11" t="s">
        <v>186</v>
      </c>
    </row>
    <row r="47" spans="1:15" ht="240.75" thickBot="1" x14ac:dyDescent="0.3">
      <c r="A47" s="6">
        <v>37</v>
      </c>
      <c r="B47" s="8" t="s">
        <v>547</v>
      </c>
      <c r="C47" s="9" t="s">
        <v>27</v>
      </c>
      <c r="D47" s="7"/>
      <c r="E47" s="3" t="s">
        <v>187</v>
      </c>
      <c r="F47" s="11" t="s">
        <v>188</v>
      </c>
      <c r="G47" s="3" t="s">
        <v>189</v>
      </c>
      <c r="H47" s="3" t="s">
        <v>190</v>
      </c>
      <c r="I47" s="3" t="s">
        <v>191</v>
      </c>
      <c r="J47" s="12">
        <v>100</v>
      </c>
      <c r="K47" s="13">
        <v>42051</v>
      </c>
      <c r="L47" s="13">
        <v>42368</v>
      </c>
      <c r="M47" s="14">
        <f t="shared" si="0"/>
        <v>45.285714285714285</v>
      </c>
      <c r="N47" s="15">
        <v>100</v>
      </c>
      <c r="O47" s="11" t="s">
        <v>192</v>
      </c>
    </row>
    <row r="48" spans="1:15" ht="240.75" thickBot="1" x14ac:dyDescent="0.3">
      <c r="A48" s="6">
        <v>38</v>
      </c>
      <c r="B48" s="8" t="s">
        <v>548</v>
      </c>
      <c r="C48" s="9" t="s">
        <v>27</v>
      </c>
      <c r="D48" s="7"/>
      <c r="E48" s="3" t="s">
        <v>187</v>
      </c>
      <c r="F48" s="11" t="s">
        <v>188</v>
      </c>
      <c r="G48" s="3" t="s">
        <v>189</v>
      </c>
      <c r="H48" s="3" t="s">
        <v>193</v>
      </c>
      <c r="I48" s="3" t="s">
        <v>194</v>
      </c>
      <c r="J48" s="12">
        <v>10</v>
      </c>
      <c r="K48" s="13">
        <v>42051</v>
      </c>
      <c r="L48" s="13">
        <v>42368</v>
      </c>
      <c r="M48" s="14">
        <f t="shared" si="0"/>
        <v>45.285714285714285</v>
      </c>
      <c r="N48" s="15">
        <v>10</v>
      </c>
      <c r="O48" s="11" t="s">
        <v>195</v>
      </c>
    </row>
    <row r="49" spans="1:15" ht="240.75" thickBot="1" x14ac:dyDescent="0.3">
      <c r="A49" s="6">
        <v>39</v>
      </c>
      <c r="B49" s="8" t="s">
        <v>549</v>
      </c>
      <c r="C49" s="9" t="s">
        <v>27</v>
      </c>
      <c r="D49" s="7"/>
      <c r="E49" s="3" t="s">
        <v>187</v>
      </c>
      <c r="F49" s="11" t="s">
        <v>188</v>
      </c>
      <c r="G49" s="3" t="s">
        <v>189</v>
      </c>
      <c r="H49" s="3" t="s">
        <v>196</v>
      </c>
      <c r="I49" s="3" t="s">
        <v>197</v>
      </c>
      <c r="J49" s="12">
        <v>1</v>
      </c>
      <c r="K49" s="13">
        <v>42051</v>
      </c>
      <c r="L49" s="13">
        <v>42368</v>
      </c>
      <c r="M49" s="14">
        <f t="shared" si="0"/>
        <v>45.285714285714285</v>
      </c>
      <c r="N49" s="15">
        <v>1</v>
      </c>
      <c r="O49" s="11" t="s">
        <v>198</v>
      </c>
    </row>
    <row r="50" spans="1:15" ht="252.75" thickBot="1" x14ac:dyDescent="0.3">
      <c r="A50" s="6">
        <v>40</v>
      </c>
      <c r="B50" s="8" t="s">
        <v>550</v>
      </c>
      <c r="C50" s="9" t="s">
        <v>27</v>
      </c>
      <c r="D50" s="7"/>
      <c r="E50" s="3" t="s">
        <v>199</v>
      </c>
      <c r="F50" s="11" t="s">
        <v>200</v>
      </c>
      <c r="G50" s="11" t="s">
        <v>201</v>
      </c>
      <c r="H50" s="11" t="s">
        <v>202</v>
      </c>
      <c r="I50" s="3" t="s">
        <v>203</v>
      </c>
      <c r="J50" s="12">
        <v>1</v>
      </c>
      <c r="K50" s="13">
        <v>42051</v>
      </c>
      <c r="L50" s="13">
        <v>42124</v>
      </c>
      <c r="M50" s="14">
        <f t="shared" si="0"/>
        <v>10.428571428571429</v>
      </c>
      <c r="N50" s="15">
        <v>1</v>
      </c>
      <c r="O50" s="11" t="s">
        <v>204</v>
      </c>
    </row>
    <row r="51" spans="1:15" ht="252.75" thickBot="1" x14ac:dyDescent="0.3">
      <c r="A51" s="6">
        <v>41</v>
      </c>
      <c r="B51" s="8" t="s">
        <v>551</v>
      </c>
      <c r="C51" s="9" t="s">
        <v>27</v>
      </c>
      <c r="D51" s="7"/>
      <c r="E51" s="3" t="s">
        <v>199</v>
      </c>
      <c r="F51" s="11" t="s">
        <v>200</v>
      </c>
      <c r="G51" s="11" t="s">
        <v>201</v>
      </c>
      <c r="H51" s="11" t="s">
        <v>205</v>
      </c>
      <c r="I51" s="3" t="s">
        <v>206</v>
      </c>
      <c r="J51" s="12">
        <v>10</v>
      </c>
      <c r="K51" s="13">
        <v>42051</v>
      </c>
      <c r="L51" s="13">
        <v>42124</v>
      </c>
      <c r="M51" s="14">
        <f t="shared" si="0"/>
        <v>10.428571428571429</v>
      </c>
      <c r="N51" s="15">
        <v>10</v>
      </c>
      <c r="O51" s="11" t="s">
        <v>207</v>
      </c>
    </row>
    <row r="52" spans="1:15" ht="252.75" thickBot="1" x14ac:dyDescent="0.3">
      <c r="A52" s="6">
        <v>42</v>
      </c>
      <c r="B52" s="8" t="s">
        <v>552</v>
      </c>
      <c r="C52" s="9" t="s">
        <v>27</v>
      </c>
      <c r="D52" s="7"/>
      <c r="E52" s="3" t="s">
        <v>199</v>
      </c>
      <c r="F52" s="11" t="s">
        <v>200</v>
      </c>
      <c r="G52" s="11" t="s">
        <v>201</v>
      </c>
      <c r="H52" s="11" t="s">
        <v>208</v>
      </c>
      <c r="I52" s="3" t="s">
        <v>209</v>
      </c>
      <c r="J52" s="12">
        <v>1</v>
      </c>
      <c r="K52" s="13">
        <v>42051</v>
      </c>
      <c r="L52" s="13">
        <v>42124</v>
      </c>
      <c r="M52" s="14">
        <f t="shared" si="0"/>
        <v>10.428571428571429</v>
      </c>
      <c r="N52" s="15">
        <v>1</v>
      </c>
      <c r="O52" s="11" t="s">
        <v>210</v>
      </c>
    </row>
    <row r="53" spans="1:15" ht="372.75" thickBot="1" x14ac:dyDescent="0.3">
      <c r="A53" s="6">
        <v>43</v>
      </c>
      <c r="B53" s="8" t="s">
        <v>553</v>
      </c>
      <c r="C53" s="9" t="s">
        <v>27</v>
      </c>
      <c r="D53" s="7"/>
      <c r="E53" s="3" t="s">
        <v>211</v>
      </c>
      <c r="F53" s="11" t="s">
        <v>212</v>
      </c>
      <c r="G53" s="3" t="s">
        <v>213</v>
      </c>
      <c r="H53" s="3" t="s">
        <v>214</v>
      </c>
      <c r="I53" s="3" t="s">
        <v>194</v>
      </c>
      <c r="J53" s="12">
        <v>10</v>
      </c>
      <c r="K53" s="13">
        <v>42051</v>
      </c>
      <c r="L53" s="13">
        <v>42369</v>
      </c>
      <c r="M53" s="14">
        <f t="shared" si="0"/>
        <v>45.428571428571431</v>
      </c>
      <c r="N53" s="15">
        <v>10</v>
      </c>
      <c r="O53" s="11" t="s">
        <v>215</v>
      </c>
    </row>
    <row r="54" spans="1:15" ht="372.75" thickBot="1" x14ac:dyDescent="0.3">
      <c r="A54" s="6">
        <v>44</v>
      </c>
      <c r="B54" s="8" t="s">
        <v>554</v>
      </c>
      <c r="C54" s="9" t="s">
        <v>27</v>
      </c>
      <c r="D54" s="7"/>
      <c r="E54" s="3" t="s">
        <v>211</v>
      </c>
      <c r="F54" s="11" t="s">
        <v>212</v>
      </c>
      <c r="G54" s="3" t="s">
        <v>213</v>
      </c>
      <c r="H54" s="3" t="s">
        <v>216</v>
      </c>
      <c r="I54" s="3" t="s">
        <v>217</v>
      </c>
      <c r="J54" s="12">
        <v>100</v>
      </c>
      <c r="K54" s="13">
        <v>42051</v>
      </c>
      <c r="L54" s="13">
        <v>42368</v>
      </c>
      <c r="M54" s="14">
        <f t="shared" si="0"/>
        <v>45.285714285714285</v>
      </c>
      <c r="N54" s="15">
        <v>100</v>
      </c>
      <c r="O54" s="11" t="s">
        <v>218</v>
      </c>
    </row>
    <row r="55" spans="1:15" ht="372.75" thickBot="1" x14ac:dyDescent="0.3">
      <c r="A55" s="6">
        <v>45</v>
      </c>
      <c r="B55" s="8" t="s">
        <v>555</v>
      </c>
      <c r="C55" s="9" t="s">
        <v>27</v>
      </c>
      <c r="D55" s="7"/>
      <c r="E55" s="3" t="s">
        <v>211</v>
      </c>
      <c r="F55" s="11" t="s">
        <v>212</v>
      </c>
      <c r="G55" s="3" t="s">
        <v>213</v>
      </c>
      <c r="H55" s="3" t="s">
        <v>196</v>
      </c>
      <c r="I55" s="3" t="s">
        <v>219</v>
      </c>
      <c r="J55" s="12">
        <v>1</v>
      </c>
      <c r="K55" s="13">
        <v>42051</v>
      </c>
      <c r="L55" s="13">
        <v>42215</v>
      </c>
      <c r="M55" s="14">
        <f t="shared" si="0"/>
        <v>23.428571428571427</v>
      </c>
      <c r="N55" s="15">
        <v>1</v>
      </c>
      <c r="O55" s="11" t="s">
        <v>220</v>
      </c>
    </row>
    <row r="56" spans="1:15" ht="132.75" thickBot="1" x14ac:dyDescent="0.3">
      <c r="A56" s="6">
        <v>46</v>
      </c>
      <c r="B56" s="8" t="s">
        <v>556</v>
      </c>
      <c r="C56" s="9" t="s">
        <v>27</v>
      </c>
      <c r="D56" s="7"/>
      <c r="E56" s="3" t="s">
        <v>221</v>
      </c>
      <c r="F56" s="3" t="s">
        <v>222</v>
      </c>
      <c r="G56" s="3" t="s">
        <v>223</v>
      </c>
      <c r="H56" s="20" t="s">
        <v>224</v>
      </c>
      <c r="I56" s="20" t="s">
        <v>194</v>
      </c>
      <c r="J56" s="12">
        <v>10</v>
      </c>
      <c r="K56" s="13">
        <v>42051</v>
      </c>
      <c r="L56" s="13">
        <v>42368</v>
      </c>
      <c r="M56" s="14">
        <f t="shared" si="0"/>
        <v>45.285714285714285</v>
      </c>
      <c r="N56" s="15">
        <v>10</v>
      </c>
      <c r="O56" s="11" t="s">
        <v>225</v>
      </c>
    </row>
    <row r="57" spans="1:15" ht="132.75" thickBot="1" x14ac:dyDescent="0.3">
      <c r="A57" s="6">
        <v>47</v>
      </c>
      <c r="B57" s="8" t="s">
        <v>557</v>
      </c>
      <c r="C57" s="9" t="s">
        <v>27</v>
      </c>
      <c r="D57" s="7"/>
      <c r="E57" s="3" t="s">
        <v>226</v>
      </c>
      <c r="F57" s="3" t="s">
        <v>222</v>
      </c>
      <c r="G57" s="3" t="s">
        <v>223</v>
      </c>
      <c r="H57" s="20" t="s">
        <v>224</v>
      </c>
      <c r="I57" s="20" t="s">
        <v>194</v>
      </c>
      <c r="J57" s="12">
        <v>10</v>
      </c>
      <c r="K57" s="13">
        <v>42051</v>
      </c>
      <c r="L57" s="13">
        <v>42368</v>
      </c>
      <c r="M57" s="14">
        <f t="shared" si="0"/>
        <v>45.285714285714285</v>
      </c>
      <c r="N57" s="15">
        <v>10</v>
      </c>
      <c r="O57" s="11" t="s">
        <v>225</v>
      </c>
    </row>
    <row r="58" spans="1:15" ht="132.75" thickBot="1" x14ac:dyDescent="0.3">
      <c r="A58" s="6">
        <v>48</v>
      </c>
      <c r="B58" s="8" t="s">
        <v>558</v>
      </c>
      <c r="C58" s="9" t="s">
        <v>27</v>
      </c>
      <c r="D58" s="7"/>
      <c r="E58" s="3" t="s">
        <v>226</v>
      </c>
      <c r="F58" s="3" t="s">
        <v>222</v>
      </c>
      <c r="G58" s="3" t="s">
        <v>223</v>
      </c>
      <c r="H58" s="20" t="s">
        <v>196</v>
      </c>
      <c r="I58" s="20" t="s">
        <v>219</v>
      </c>
      <c r="J58" s="12">
        <v>1</v>
      </c>
      <c r="K58" s="13">
        <v>42051</v>
      </c>
      <c r="L58" s="13">
        <v>42093</v>
      </c>
      <c r="M58" s="14">
        <f t="shared" si="0"/>
        <v>6</v>
      </c>
      <c r="N58" s="15">
        <v>1</v>
      </c>
      <c r="O58" s="11" t="s">
        <v>227</v>
      </c>
    </row>
    <row r="59" spans="1:15" ht="144.75" thickBot="1" x14ac:dyDescent="0.3">
      <c r="A59" s="6">
        <v>49</v>
      </c>
      <c r="B59" s="8" t="s">
        <v>559</v>
      </c>
      <c r="C59" s="9" t="s">
        <v>27</v>
      </c>
      <c r="D59" s="7"/>
      <c r="E59" s="3" t="s">
        <v>228</v>
      </c>
      <c r="F59" s="3" t="s">
        <v>222</v>
      </c>
      <c r="G59" s="3" t="s">
        <v>229</v>
      </c>
      <c r="H59" s="3" t="s">
        <v>230</v>
      </c>
      <c r="I59" s="3" t="s">
        <v>194</v>
      </c>
      <c r="J59" s="12">
        <v>10</v>
      </c>
      <c r="K59" s="13">
        <v>42051</v>
      </c>
      <c r="L59" s="13">
        <v>42368</v>
      </c>
      <c r="M59" s="14">
        <f t="shared" si="0"/>
        <v>45.285714285714285</v>
      </c>
      <c r="N59" s="15">
        <v>10</v>
      </c>
      <c r="O59" s="11" t="s">
        <v>231</v>
      </c>
    </row>
    <row r="60" spans="1:15" ht="144.75" thickBot="1" x14ac:dyDescent="0.3">
      <c r="A60" s="6">
        <v>50</v>
      </c>
      <c r="B60" s="8" t="s">
        <v>560</v>
      </c>
      <c r="C60" s="9" t="s">
        <v>27</v>
      </c>
      <c r="D60" s="7"/>
      <c r="E60" s="3" t="s">
        <v>228</v>
      </c>
      <c r="F60" s="3" t="s">
        <v>222</v>
      </c>
      <c r="G60" s="3" t="s">
        <v>229</v>
      </c>
      <c r="H60" s="3" t="s">
        <v>232</v>
      </c>
      <c r="I60" s="3" t="s">
        <v>219</v>
      </c>
      <c r="J60" s="12">
        <v>1</v>
      </c>
      <c r="K60" s="13">
        <v>42051</v>
      </c>
      <c r="L60" s="13">
        <v>42093</v>
      </c>
      <c r="M60" s="14">
        <f t="shared" si="0"/>
        <v>6</v>
      </c>
      <c r="N60" s="15">
        <v>1</v>
      </c>
      <c r="O60" s="11" t="s">
        <v>233</v>
      </c>
    </row>
    <row r="61" spans="1:15" ht="168.75" thickBot="1" x14ac:dyDescent="0.3">
      <c r="A61" s="6">
        <v>51</v>
      </c>
      <c r="B61" s="8" t="s">
        <v>561</v>
      </c>
      <c r="C61" s="9" t="s">
        <v>27</v>
      </c>
      <c r="D61" s="7"/>
      <c r="E61" s="3" t="s">
        <v>234</v>
      </c>
      <c r="F61" s="3" t="s">
        <v>222</v>
      </c>
      <c r="G61" s="3" t="s">
        <v>235</v>
      </c>
      <c r="H61" s="20" t="s">
        <v>236</v>
      </c>
      <c r="I61" s="20" t="s">
        <v>194</v>
      </c>
      <c r="J61" s="12">
        <v>10</v>
      </c>
      <c r="K61" s="13">
        <v>42051</v>
      </c>
      <c r="L61" s="13">
        <v>42093</v>
      </c>
      <c r="M61" s="14">
        <f t="shared" si="0"/>
        <v>6</v>
      </c>
      <c r="N61" s="15">
        <v>10</v>
      </c>
      <c r="O61" s="3" t="s">
        <v>237</v>
      </c>
    </row>
    <row r="62" spans="1:15" ht="204.75" thickBot="1" x14ac:dyDescent="0.3">
      <c r="A62" s="6">
        <v>52</v>
      </c>
      <c r="B62" s="8" t="s">
        <v>562</v>
      </c>
      <c r="C62" s="9" t="s">
        <v>27</v>
      </c>
      <c r="D62" s="7"/>
      <c r="E62" s="3" t="s">
        <v>238</v>
      </c>
      <c r="F62" s="3" t="s">
        <v>222</v>
      </c>
      <c r="G62" s="3" t="s">
        <v>239</v>
      </c>
      <c r="H62" s="20" t="s">
        <v>240</v>
      </c>
      <c r="I62" s="20" t="s">
        <v>241</v>
      </c>
      <c r="J62" s="12">
        <v>10</v>
      </c>
      <c r="K62" s="13">
        <v>42051</v>
      </c>
      <c r="L62" s="13">
        <v>42368</v>
      </c>
      <c r="M62" s="14">
        <f t="shared" si="0"/>
        <v>45.285714285714285</v>
      </c>
      <c r="N62" s="15">
        <v>10</v>
      </c>
      <c r="O62" s="3" t="s">
        <v>242</v>
      </c>
    </row>
    <row r="63" spans="1:15" ht="132.75" thickBot="1" x14ac:dyDescent="0.3">
      <c r="A63" s="6">
        <v>53</v>
      </c>
      <c r="B63" s="8" t="s">
        <v>563</v>
      </c>
      <c r="C63" s="9" t="s">
        <v>27</v>
      </c>
      <c r="D63" s="7"/>
      <c r="E63" s="3" t="s">
        <v>243</v>
      </c>
      <c r="F63" s="3" t="s">
        <v>222</v>
      </c>
      <c r="G63" s="3" t="s">
        <v>189</v>
      </c>
      <c r="H63" s="3" t="s">
        <v>244</v>
      </c>
      <c r="I63" s="3" t="s">
        <v>245</v>
      </c>
      <c r="J63" s="12">
        <v>1</v>
      </c>
      <c r="K63" s="13">
        <v>42051</v>
      </c>
      <c r="L63" s="13">
        <v>42063</v>
      </c>
      <c r="M63" s="14">
        <f t="shared" si="0"/>
        <v>1.7142857142857142</v>
      </c>
      <c r="N63" s="12">
        <v>1</v>
      </c>
      <c r="O63" s="21" t="s">
        <v>246</v>
      </c>
    </row>
    <row r="64" spans="1:15" ht="132.75" thickBot="1" x14ac:dyDescent="0.3">
      <c r="A64" s="6">
        <v>54</v>
      </c>
      <c r="B64" s="8" t="s">
        <v>564</v>
      </c>
      <c r="C64" s="9" t="s">
        <v>27</v>
      </c>
      <c r="D64" s="7"/>
      <c r="E64" s="3" t="s">
        <v>243</v>
      </c>
      <c r="F64" s="3" t="s">
        <v>222</v>
      </c>
      <c r="G64" s="3" t="s">
        <v>189</v>
      </c>
      <c r="H64" s="3" t="s">
        <v>247</v>
      </c>
      <c r="I64" s="3" t="s">
        <v>248</v>
      </c>
      <c r="J64" s="12">
        <v>10</v>
      </c>
      <c r="K64" s="13">
        <v>42051</v>
      </c>
      <c r="L64" s="13">
        <v>42368</v>
      </c>
      <c r="M64" s="14">
        <f t="shared" si="0"/>
        <v>45.285714285714285</v>
      </c>
      <c r="N64" s="15">
        <v>10</v>
      </c>
      <c r="O64" s="21" t="s">
        <v>249</v>
      </c>
    </row>
    <row r="65" spans="1:15" ht="132.75" thickBot="1" x14ac:dyDescent="0.3">
      <c r="A65" s="6">
        <v>55</v>
      </c>
      <c r="B65" s="8" t="s">
        <v>565</v>
      </c>
      <c r="C65" s="9" t="s">
        <v>27</v>
      </c>
      <c r="D65" s="7"/>
      <c r="E65" s="3" t="s">
        <v>250</v>
      </c>
      <c r="F65" s="3" t="s">
        <v>222</v>
      </c>
      <c r="G65" s="3" t="s">
        <v>189</v>
      </c>
      <c r="H65" s="3" t="s">
        <v>251</v>
      </c>
      <c r="I65" s="3" t="s">
        <v>252</v>
      </c>
      <c r="J65" s="12">
        <v>1</v>
      </c>
      <c r="K65" s="13">
        <v>42051</v>
      </c>
      <c r="L65" s="13">
        <v>42063</v>
      </c>
      <c r="M65" s="14">
        <f t="shared" si="0"/>
        <v>1.7142857142857142</v>
      </c>
      <c r="N65" s="15">
        <v>1</v>
      </c>
      <c r="O65" s="22" t="s">
        <v>253</v>
      </c>
    </row>
    <row r="66" spans="1:15" ht="132.75" thickBot="1" x14ac:dyDescent="0.3">
      <c r="A66" s="6">
        <v>56</v>
      </c>
      <c r="B66" s="8" t="s">
        <v>566</v>
      </c>
      <c r="C66" s="9" t="s">
        <v>27</v>
      </c>
      <c r="D66" s="7"/>
      <c r="E66" s="3" t="s">
        <v>250</v>
      </c>
      <c r="F66" s="3" t="s">
        <v>222</v>
      </c>
      <c r="G66" s="3" t="s">
        <v>189</v>
      </c>
      <c r="H66" s="3" t="s">
        <v>254</v>
      </c>
      <c r="I66" s="3" t="s">
        <v>255</v>
      </c>
      <c r="J66" s="12">
        <v>10</v>
      </c>
      <c r="K66" s="13">
        <v>42051</v>
      </c>
      <c r="L66" s="13">
        <v>42368</v>
      </c>
      <c r="M66" s="14">
        <f t="shared" si="0"/>
        <v>45.285714285714285</v>
      </c>
      <c r="N66" s="17">
        <v>10</v>
      </c>
      <c r="O66" s="21" t="s">
        <v>256</v>
      </c>
    </row>
    <row r="67" spans="1:15" ht="192.75" thickBot="1" x14ac:dyDescent="0.3">
      <c r="A67" s="6">
        <v>57</v>
      </c>
      <c r="B67" s="8" t="s">
        <v>567</v>
      </c>
      <c r="C67" s="9" t="s">
        <v>27</v>
      </c>
      <c r="D67" s="7"/>
      <c r="E67" s="3" t="s">
        <v>257</v>
      </c>
      <c r="F67" s="3" t="s">
        <v>222</v>
      </c>
      <c r="G67" s="3" t="s">
        <v>189</v>
      </c>
      <c r="H67" s="3" t="s">
        <v>258</v>
      </c>
      <c r="I67" s="3" t="s">
        <v>259</v>
      </c>
      <c r="J67" s="12">
        <v>1</v>
      </c>
      <c r="K67" s="13">
        <v>42051</v>
      </c>
      <c r="L67" s="13">
        <v>42063</v>
      </c>
      <c r="M67" s="14">
        <f t="shared" si="0"/>
        <v>1.7142857142857142</v>
      </c>
      <c r="N67" s="12">
        <v>1</v>
      </c>
      <c r="O67" s="23" t="s">
        <v>260</v>
      </c>
    </row>
    <row r="68" spans="1:15" ht="192.75" thickBot="1" x14ac:dyDescent="0.3">
      <c r="A68" s="6">
        <v>58</v>
      </c>
      <c r="B68" s="8" t="s">
        <v>568</v>
      </c>
      <c r="C68" s="9" t="s">
        <v>27</v>
      </c>
      <c r="D68" s="7"/>
      <c r="E68" s="3" t="s">
        <v>261</v>
      </c>
      <c r="F68" s="3" t="s">
        <v>222</v>
      </c>
      <c r="G68" s="3" t="s">
        <v>189</v>
      </c>
      <c r="H68" s="3" t="s">
        <v>262</v>
      </c>
      <c r="I68" s="3" t="s">
        <v>263</v>
      </c>
      <c r="J68" s="12">
        <v>10</v>
      </c>
      <c r="K68" s="13">
        <v>42051</v>
      </c>
      <c r="L68" s="13">
        <v>42368</v>
      </c>
      <c r="M68" s="14">
        <f t="shared" si="0"/>
        <v>45.285714285714285</v>
      </c>
      <c r="N68" s="17">
        <v>10</v>
      </c>
      <c r="O68" s="4" t="s">
        <v>249</v>
      </c>
    </row>
    <row r="69" spans="1:15" ht="324.75" thickBot="1" x14ac:dyDescent="0.3">
      <c r="A69" s="6">
        <v>59</v>
      </c>
      <c r="B69" s="8" t="s">
        <v>569</v>
      </c>
      <c r="C69" s="9" t="s">
        <v>27</v>
      </c>
      <c r="D69" s="7"/>
      <c r="E69" s="3" t="s">
        <v>264</v>
      </c>
      <c r="F69" s="3" t="s">
        <v>265</v>
      </c>
      <c r="G69" s="3" t="s">
        <v>189</v>
      </c>
      <c r="H69" s="3" t="s">
        <v>266</v>
      </c>
      <c r="I69" s="3" t="s">
        <v>267</v>
      </c>
      <c r="J69" s="12">
        <v>10</v>
      </c>
      <c r="K69" s="13">
        <v>42051</v>
      </c>
      <c r="L69" s="13">
        <v>42093</v>
      </c>
      <c r="M69" s="14">
        <f t="shared" si="0"/>
        <v>6</v>
      </c>
      <c r="N69" s="12">
        <v>10</v>
      </c>
      <c r="O69" s="4" t="s">
        <v>268</v>
      </c>
    </row>
    <row r="70" spans="1:15" ht="324.75" thickBot="1" x14ac:dyDescent="0.3">
      <c r="A70" s="6">
        <v>60</v>
      </c>
      <c r="B70" s="8" t="s">
        <v>570</v>
      </c>
      <c r="C70" s="9" t="s">
        <v>27</v>
      </c>
      <c r="D70" s="7"/>
      <c r="E70" s="3" t="s">
        <v>264</v>
      </c>
      <c r="F70" s="3" t="s">
        <v>265</v>
      </c>
      <c r="G70" s="3" t="s">
        <v>189</v>
      </c>
      <c r="H70" s="3" t="s">
        <v>269</v>
      </c>
      <c r="I70" s="3" t="s">
        <v>270</v>
      </c>
      <c r="J70" s="12">
        <v>100</v>
      </c>
      <c r="K70" s="13">
        <v>42051</v>
      </c>
      <c r="L70" s="13">
        <v>42369</v>
      </c>
      <c r="M70" s="14">
        <f t="shared" si="0"/>
        <v>45.428571428571431</v>
      </c>
      <c r="N70" s="17">
        <v>100</v>
      </c>
      <c r="O70" s="3" t="s">
        <v>271</v>
      </c>
    </row>
    <row r="71" spans="1:15" ht="180.75" thickBot="1" x14ac:dyDescent="0.3">
      <c r="A71" s="6">
        <v>61</v>
      </c>
      <c r="B71" s="8" t="s">
        <v>571</v>
      </c>
      <c r="C71" s="9" t="s">
        <v>27</v>
      </c>
      <c r="D71" s="7"/>
      <c r="E71" s="3" t="s">
        <v>272</v>
      </c>
      <c r="F71" s="3" t="s">
        <v>273</v>
      </c>
      <c r="G71" s="3" t="s">
        <v>274</v>
      </c>
      <c r="H71" s="3" t="s">
        <v>275</v>
      </c>
      <c r="I71" s="3" t="s">
        <v>276</v>
      </c>
      <c r="J71" s="12">
        <v>100</v>
      </c>
      <c r="K71" s="13">
        <v>42051</v>
      </c>
      <c r="L71" s="13">
        <v>42368</v>
      </c>
      <c r="M71" s="14">
        <f t="shared" si="0"/>
        <v>45.285714285714285</v>
      </c>
      <c r="N71" s="17">
        <v>100</v>
      </c>
      <c r="O71" s="3" t="s">
        <v>277</v>
      </c>
    </row>
    <row r="72" spans="1:15" ht="120.75" thickBot="1" x14ac:dyDescent="0.3">
      <c r="A72" s="6">
        <v>62</v>
      </c>
      <c r="B72" s="8" t="s">
        <v>572</v>
      </c>
      <c r="C72" s="9" t="s">
        <v>27</v>
      </c>
      <c r="D72" s="7"/>
      <c r="E72" s="3" t="s">
        <v>278</v>
      </c>
      <c r="F72" s="3" t="s">
        <v>279</v>
      </c>
      <c r="G72" s="3" t="s">
        <v>189</v>
      </c>
      <c r="H72" s="3" t="s">
        <v>280</v>
      </c>
      <c r="I72" s="3" t="s">
        <v>281</v>
      </c>
      <c r="J72" s="12">
        <v>10</v>
      </c>
      <c r="K72" s="13">
        <v>42051</v>
      </c>
      <c r="L72" s="13">
        <v>42369</v>
      </c>
      <c r="M72" s="14">
        <f t="shared" si="0"/>
        <v>45.428571428571431</v>
      </c>
      <c r="N72" s="17">
        <v>10</v>
      </c>
      <c r="O72" s="3" t="s">
        <v>282</v>
      </c>
    </row>
    <row r="73" spans="1:15" ht="120.75" thickBot="1" x14ac:dyDescent="0.3">
      <c r="A73" s="6">
        <v>63</v>
      </c>
      <c r="B73" s="8" t="s">
        <v>573</v>
      </c>
      <c r="C73" s="9" t="s">
        <v>27</v>
      </c>
      <c r="D73" s="7"/>
      <c r="E73" s="3" t="s">
        <v>283</v>
      </c>
      <c r="F73" s="3" t="s">
        <v>279</v>
      </c>
      <c r="G73" s="3" t="s">
        <v>189</v>
      </c>
      <c r="H73" s="3" t="s">
        <v>280</v>
      </c>
      <c r="I73" s="3" t="s">
        <v>281</v>
      </c>
      <c r="J73" s="12">
        <v>10</v>
      </c>
      <c r="K73" s="13">
        <v>42051</v>
      </c>
      <c r="L73" s="13">
        <v>42369</v>
      </c>
      <c r="M73" s="14">
        <f t="shared" si="0"/>
        <v>45.428571428571431</v>
      </c>
      <c r="N73" s="24">
        <v>10</v>
      </c>
      <c r="O73" s="25" t="s">
        <v>284</v>
      </c>
    </row>
    <row r="74" spans="1:15" ht="96.75" thickBot="1" x14ac:dyDescent="0.3">
      <c r="A74" s="6">
        <v>64</v>
      </c>
      <c r="B74" s="8" t="s">
        <v>574</v>
      </c>
      <c r="C74" s="9" t="s">
        <v>27</v>
      </c>
      <c r="D74" s="7"/>
      <c r="E74" s="3" t="s">
        <v>285</v>
      </c>
      <c r="F74" s="3" t="s">
        <v>286</v>
      </c>
      <c r="G74" s="3" t="s">
        <v>189</v>
      </c>
      <c r="H74" s="3" t="s">
        <v>266</v>
      </c>
      <c r="I74" s="3" t="s">
        <v>267</v>
      </c>
      <c r="J74" s="12">
        <v>10</v>
      </c>
      <c r="K74" s="13">
        <v>42099</v>
      </c>
      <c r="L74" s="13">
        <v>42381</v>
      </c>
      <c r="M74" s="14">
        <f t="shared" si="0"/>
        <v>40.285714285714285</v>
      </c>
      <c r="N74" s="17">
        <v>10</v>
      </c>
      <c r="O74" s="3" t="s">
        <v>268</v>
      </c>
    </row>
    <row r="75" spans="1:15" ht="96.75" thickBot="1" x14ac:dyDescent="0.3">
      <c r="A75" s="6">
        <v>65</v>
      </c>
      <c r="B75" s="8" t="s">
        <v>575</v>
      </c>
      <c r="C75" s="9" t="s">
        <v>27</v>
      </c>
      <c r="D75" s="7"/>
      <c r="E75" s="3" t="s">
        <v>285</v>
      </c>
      <c r="F75" s="3" t="s">
        <v>286</v>
      </c>
      <c r="G75" s="3" t="s">
        <v>189</v>
      </c>
      <c r="H75" s="3" t="s">
        <v>287</v>
      </c>
      <c r="I75" s="3" t="s">
        <v>270</v>
      </c>
      <c r="J75" s="12">
        <v>100</v>
      </c>
      <c r="K75" s="13">
        <v>42099</v>
      </c>
      <c r="L75" s="13">
        <v>42381</v>
      </c>
      <c r="M75" s="14">
        <f t="shared" si="0"/>
        <v>40.285714285714285</v>
      </c>
      <c r="N75" s="15">
        <v>100</v>
      </c>
      <c r="O75" s="3" t="s">
        <v>288</v>
      </c>
    </row>
    <row r="76" spans="1:15" ht="144.75" thickBot="1" x14ac:dyDescent="0.3">
      <c r="A76" s="6">
        <v>66</v>
      </c>
      <c r="B76" s="8" t="s">
        <v>576</v>
      </c>
      <c r="C76" s="9" t="s">
        <v>27</v>
      </c>
      <c r="D76" s="7"/>
      <c r="E76" s="3" t="s">
        <v>289</v>
      </c>
      <c r="F76" s="3" t="s">
        <v>290</v>
      </c>
      <c r="G76" s="3" t="s">
        <v>274</v>
      </c>
      <c r="H76" s="3" t="s">
        <v>291</v>
      </c>
      <c r="I76" s="3" t="s">
        <v>292</v>
      </c>
      <c r="J76" s="12">
        <v>1</v>
      </c>
      <c r="K76" s="13">
        <v>42051</v>
      </c>
      <c r="L76" s="13">
        <v>42093</v>
      </c>
      <c r="M76" s="14">
        <f t="shared" ref="M76:M138" si="1">(+L76-K76)/7</f>
        <v>6</v>
      </c>
      <c r="N76" s="17">
        <v>1</v>
      </c>
      <c r="O76" s="3" t="s">
        <v>293</v>
      </c>
    </row>
    <row r="77" spans="1:15" ht="144.75" thickBot="1" x14ac:dyDescent="0.3">
      <c r="A77" s="6">
        <v>67</v>
      </c>
      <c r="B77" s="8" t="s">
        <v>577</v>
      </c>
      <c r="C77" s="9" t="s">
        <v>27</v>
      </c>
      <c r="D77" s="7"/>
      <c r="E77" s="3" t="s">
        <v>289</v>
      </c>
      <c r="F77" s="3" t="s">
        <v>290</v>
      </c>
      <c r="G77" s="3" t="s">
        <v>274</v>
      </c>
      <c r="H77" s="3" t="s">
        <v>294</v>
      </c>
      <c r="I77" s="3" t="s">
        <v>295</v>
      </c>
      <c r="J77" s="12">
        <v>1</v>
      </c>
      <c r="K77" s="13">
        <v>42051</v>
      </c>
      <c r="L77" s="13">
        <v>42093</v>
      </c>
      <c r="M77" s="14">
        <f t="shared" si="1"/>
        <v>6</v>
      </c>
      <c r="N77" s="15">
        <v>1</v>
      </c>
      <c r="O77" s="3" t="s">
        <v>296</v>
      </c>
    </row>
    <row r="78" spans="1:15" ht="348.75" thickBot="1" x14ac:dyDescent="0.3">
      <c r="A78" s="6">
        <v>68</v>
      </c>
      <c r="B78" s="8" t="s">
        <v>578</v>
      </c>
      <c r="C78" s="9" t="s">
        <v>27</v>
      </c>
      <c r="D78" s="7"/>
      <c r="E78" s="3" t="s">
        <v>297</v>
      </c>
      <c r="F78" s="3" t="s">
        <v>298</v>
      </c>
      <c r="G78" s="3" t="s">
        <v>189</v>
      </c>
      <c r="H78" s="3" t="s">
        <v>299</v>
      </c>
      <c r="I78" s="3" t="s">
        <v>300</v>
      </c>
      <c r="J78" s="12">
        <v>100</v>
      </c>
      <c r="K78" s="13">
        <v>42051</v>
      </c>
      <c r="L78" s="13">
        <v>42063</v>
      </c>
      <c r="M78" s="14">
        <f t="shared" si="1"/>
        <v>1.7142857142857142</v>
      </c>
      <c r="N78" s="17">
        <v>100</v>
      </c>
      <c r="O78" s="3" t="s">
        <v>301</v>
      </c>
    </row>
    <row r="79" spans="1:15" ht="156.75" thickBot="1" x14ac:dyDescent="0.3">
      <c r="A79" s="6">
        <v>69</v>
      </c>
      <c r="B79" s="8" t="s">
        <v>579</v>
      </c>
      <c r="C79" s="9" t="s">
        <v>27</v>
      </c>
      <c r="D79" s="7"/>
      <c r="E79" s="3" t="s">
        <v>302</v>
      </c>
      <c r="F79" s="3" t="s">
        <v>303</v>
      </c>
      <c r="G79" s="3" t="s">
        <v>189</v>
      </c>
      <c r="H79" s="3" t="s">
        <v>304</v>
      </c>
      <c r="I79" s="3" t="s">
        <v>305</v>
      </c>
      <c r="J79" s="12">
        <v>1</v>
      </c>
      <c r="K79" s="13">
        <v>42051</v>
      </c>
      <c r="L79" s="13">
        <v>42063</v>
      </c>
      <c r="M79" s="14">
        <f t="shared" si="1"/>
        <v>1.7142857142857142</v>
      </c>
      <c r="N79" s="17">
        <v>1</v>
      </c>
      <c r="O79" s="3" t="s">
        <v>306</v>
      </c>
    </row>
    <row r="80" spans="1:15" ht="228.75" thickBot="1" x14ac:dyDescent="0.3">
      <c r="A80" s="6">
        <v>70</v>
      </c>
      <c r="B80" s="8" t="s">
        <v>580</v>
      </c>
      <c r="C80" s="9" t="s">
        <v>27</v>
      </c>
      <c r="D80" s="7"/>
      <c r="E80" s="3" t="s">
        <v>302</v>
      </c>
      <c r="F80" s="3" t="s">
        <v>307</v>
      </c>
      <c r="G80" s="3" t="s">
        <v>189</v>
      </c>
      <c r="H80" s="3" t="s">
        <v>308</v>
      </c>
      <c r="I80" s="3" t="s">
        <v>309</v>
      </c>
      <c r="J80" s="12">
        <v>100</v>
      </c>
      <c r="K80" s="13">
        <v>42051</v>
      </c>
      <c r="L80" s="13">
        <v>42093</v>
      </c>
      <c r="M80" s="14">
        <f t="shared" si="1"/>
        <v>6</v>
      </c>
      <c r="N80" s="17">
        <v>100</v>
      </c>
      <c r="O80" s="3" t="s">
        <v>310</v>
      </c>
    </row>
    <row r="81" spans="1:15" ht="156.75" thickBot="1" x14ac:dyDescent="0.3">
      <c r="A81" s="6">
        <v>71</v>
      </c>
      <c r="B81" s="8" t="s">
        <v>581</v>
      </c>
      <c r="C81" s="9" t="s">
        <v>27</v>
      </c>
      <c r="D81" s="7"/>
      <c r="E81" s="3" t="s">
        <v>302</v>
      </c>
      <c r="F81" s="3" t="s">
        <v>303</v>
      </c>
      <c r="G81" s="3" t="s">
        <v>189</v>
      </c>
      <c r="H81" s="3" t="s">
        <v>311</v>
      </c>
      <c r="I81" s="3" t="s">
        <v>312</v>
      </c>
      <c r="J81" s="12">
        <v>100</v>
      </c>
      <c r="K81" s="13">
        <v>42051</v>
      </c>
      <c r="L81" s="13">
        <v>42109</v>
      </c>
      <c r="M81" s="14">
        <f t="shared" si="1"/>
        <v>8.2857142857142865</v>
      </c>
      <c r="N81" s="17">
        <v>100</v>
      </c>
      <c r="O81" s="3" t="s">
        <v>313</v>
      </c>
    </row>
    <row r="82" spans="1:15" ht="108.75" thickBot="1" x14ac:dyDescent="0.3">
      <c r="A82" s="6">
        <v>72</v>
      </c>
      <c r="B82" s="8" t="s">
        <v>582</v>
      </c>
      <c r="C82" s="9" t="s">
        <v>27</v>
      </c>
      <c r="D82" s="7"/>
      <c r="E82" s="3" t="s">
        <v>314</v>
      </c>
      <c r="F82" s="3" t="s">
        <v>307</v>
      </c>
      <c r="G82" s="3" t="s">
        <v>189</v>
      </c>
      <c r="H82" s="3" t="s">
        <v>315</v>
      </c>
      <c r="I82" s="3" t="s">
        <v>316</v>
      </c>
      <c r="J82" s="12">
        <v>100</v>
      </c>
      <c r="K82" s="13">
        <v>42051</v>
      </c>
      <c r="L82" s="13">
        <v>42063</v>
      </c>
      <c r="M82" s="14">
        <f t="shared" si="1"/>
        <v>1.7142857142857142</v>
      </c>
      <c r="N82" s="17">
        <v>100</v>
      </c>
      <c r="O82" s="3" t="s">
        <v>317</v>
      </c>
    </row>
    <row r="83" spans="1:15" ht="96.75" thickBot="1" x14ac:dyDescent="0.3">
      <c r="A83" s="6">
        <v>73</v>
      </c>
      <c r="B83" s="8" t="s">
        <v>583</v>
      </c>
      <c r="C83" s="9" t="s">
        <v>27</v>
      </c>
      <c r="D83" s="7"/>
      <c r="E83" s="3" t="s">
        <v>318</v>
      </c>
      <c r="F83" s="3" t="s">
        <v>307</v>
      </c>
      <c r="G83" s="3" t="s">
        <v>189</v>
      </c>
      <c r="H83" s="3" t="s">
        <v>319</v>
      </c>
      <c r="I83" s="3" t="s">
        <v>194</v>
      </c>
      <c r="J83" s="12">
        <v>10</v>
      </c>
      <c r="K83" s="13">
        <v>42051</v>
      </c>
      <c r="L83" s="13">
        <v>42063</v>
      </c>
      <c r="M83" s="14">
        <f t="shared" si="1"/>
        <v>1.7142857142857142</v>
      </c>
      <c r="N83" s="17">
        <v>10</v>
      </c>
      <c r="O83" s="3" t="s">
        <v>320</v>
      </c>
    </row>
    <row r="84" spans="1:15" ht="96.75" thickBot="1" x14ac:dyDescent="0.3">
      <c r="A84" s="6">
        <v>74</v>
      </c>
      <c r="B84" s="8" t="s">
        <v>584</v>
      </c>
      <c r="C84" s="9" t="s">
        <v>27</v>
      </c>
      <c r="D84" s="7"/>
      <c r="E84" s="3" t="s">
        <v>318</v>
      </c>
      <c r="F84" s="3" t="s">
        <v>307</v>
      </c>
      <c r="G84" s="3" t="s">
        <v>189</v>
      </c>
      <c r="H84" s="3" t="s">
        <v>196</v>
      </c>
      <c r="I84" s="3" t="s">
        <v>219</v>
      </c>
      <c r="J84" s="12">
        <v>1</v>
      </c>
      <c r="K84" s="13">
        <v>42051</v>
      </c>
      <c r="L84" s="13">
        <v>42063</v>
      </c>
      <c r="M84" s="14">
        <f t="shared" si="1"/>
        <v>1.7142857142857142</v>
      </c>
      <c r="N84" s="17">
        <v>1</v>
      </c>
      <c r="O84" s="3" t="s">
        <v>321</v>
      </c>
    </row>
    <row r="85" spans="1:15" ht="96.75" thickBot="1" x14ac:dyDescent="0.3">
      <c r="A85" s="6">
        <v>75</v>
      </c>
      <c r="B85" s="8" t="s">
        <v>585</v>
      </c>
      <c r="C85" s="9" t="s">
        <v>27</v>
      </c>
      <c r="D85" s="7"/>
      <c r="E85" s="3" t="s">
        <v>322</v>
      </c>
      <c r="F85" s="3" t="s">
        <v>307</v>
      </c>
      <c r="G85" s="3" t="s">
        <v>189</v>
      </c>
      <c r="H85" s="3" t="s">
        <v>323</v>
      </c>
      <c r="I85" s="3" t="s">
        <v>194</v>
      </c>
      <c r="J85" s="12">
        <v>10</v>
      </c>
      <c r="K85" s="13">
        <v>42051</v>
      </c>
      <c r="L85" s="13">
        <v>42063</v>
      </c>
      <c r="M85" s="14">
        <f t="shared" si="1"/>
        <v>1.7142857142857142</v>
      </c>
      <c r="N85" s="26">
        <v>10</v>
      </c>
      <c r="O85" s="25" t="s">
        <v>324</v>
      </c>
    </row>
    <row r="86" spans="1:15" ht="96.75" thickBot="1" x14ac:dyDescent="0.3">
      <c r="A86" s="6">
        <v>76</v>
      </c>
      <c r="B86" s="8" t="s">
        <v>586</v>
      </c>
      <c r="C86" s="9" t="s">
        <v>27</v>
      </c>
      <c r="D86" s="7"/>
      <c r="E86" s="3" t="s">
        <v>322</v>
      </c>
      <c r="F86" s="3" t="s">
        <v>307</v>
      </c>
      <c r="G86" s="3" t="s">
        <v>189</v>
      </c>
      <c r="H86" s="3" t="s">
        <v>325</v>
      </c>
      <c r="I86" s="3" t="s">
        <v>219</v>
      </c>
      <c r="J86" s="12">
        <v>1</v>
      </c>
      <c r="K86" s="13">
        <v>42051</v>
      </c>
      <c r="L86" s="13">
        <v>42063</v>
      </c>
      <c r="M86" s="14">
        <f t="shared" si="1"/>
        <v>1.7142857142857142</v>
      </c>
      <c r="N86" s="15">
        <v>1</v>
      </c>
      <c r="O86" s="25" t="s">
        <v>326</v>
      </c>
    </row>
    <row r="87" spans="1:15" ht="96.75" thickBot="1" x14ac:dyDescent="0.3">
      <c r="A87" s="6">
        <v>77</v>
      </c>
      <c r="B87" s="8" t="s">
        <v>587</v>
      </c>
      <c r="C87" s="9" t="s">
        <v>27</v>
      </c>
      <c r="D87" s="7"/>
      <c r="E87" s="3" t="s">
        <v>327</v>
      </c>
      <c r="F87" s="3" t="s">
        <v>307</v>
      </c>
      <c r="G87" s="3" t="s">
        <v>189</v>
      </c>
      <c r="H87" s="3" t="s">
        <v>328</v>
      </c>
      <c r="I87" s="3" t="s">
        <v>194</v>
      </c>
      <c r="J87" s="12">
        <v>10</v>
      </c>
      <c r="K87" s="13">
        <v>42051</v>
      </c>
      <c r="L87" s="13">
        <v>42093</v>
      </c>
      <c r="M87" s="14">
        <f t="shared" si="1"/>
        <v>6</v>
      </c>
      <c r="N87" s="15">
        <v>10</v>
      </c>
      <c r="O87" s="3" t="s">
        <v>329</v>
      </c>
    </row>
    <row r="88" spans="1:15" ht="96.75" thickBot="1" x14ac:dyDescent="0.3">
      <c r="A88" s="6">
        <v>78</v>
      </c>
      <c r="B88" s="8" t="s">
        <v>588</v>
      </c>
      <c r="C88" s="9" t="s">
        <v>27</v>
      </c>
      <c r="D88" s="7"/>
      <c r="E88" s="3" t="s">
        <v>327</v>
      </c>
      <c r="F88" s="3" t="s">
        <v>307</v>
      </c>
      <c r="G88" s="3" t="s">
        <v>189</v>
      </c>
      <c r="H88" s="3" t="s">
        <v>330</v>
      </c>
      <c r="I88" s="3" t="s">
        <v>331</v>
      </c>
      <c r="J88" s="12">
        <v>100</v>
      </c>
      <c r="K88" s="13">
        <v>42051</v>
      </c>
      <c r="L88" s="13">
        <v>42093</v>
      </c>
      <c r="M88" s="14">
        <f t="shared" si="1"/>
        <v>6</v>
      </c>
      <c r="N88" s="17">
        <v>100</v>
      </c>
      <c r="O88" s="3" t="s">
        <v>288</v>
      </c>
    </row>
    <row r="89" spans="1:15" ht="96.75" thickBot="1" x14ac:dyDescent="0.3">
      <c r="A89" s="6">
        <v>79</v>
      </c>
      <c r="B89" s="8" t="s">
        <v>589</v>
      </c>
      <c r="C89" s="9" t="s">
        <v>27</v>
      </c>
      <c r="D89" s="7"/>
      <c r="E89" s="3" t="s">
        <v>332</v>
      </c>
      <c r="F89" s="3" t="s">
        <v>307</v>
      </c>
      <c r="G89" s="3" t="s">
        <v>189</v>
      </c>
      <c r="H89" s="20" t="s">
        <v>323</v>
      </c>
      <c r="I89" s="20" t="s">
        <v>194</v>
      </c>
      <c r="J89" s="12">
        <v>10</v>
      </c>
      <c r="K89" s="13">
        <v>42051</v>
      </c>
      <c r="L89" s="13">
        <v>42093</v>
      </c>
      <c r="M89" s="14">
        <f t="shared" si="1"/>
        <v>6</v>
      </c>
      <c r="N89" s="17">
        <v>10</v>
      </c>
      <c r="O89" s="3" t="s">
        <v>329</v>
      </c>
    </row>
    <row r="90" spans="1:15" ht="96.75" thickBot="1" x14ac:dyDescent="0.3">
      <c r="A90" s="6">
        <v>80</v>
      </c>
      <c r="B90" s="8" t="s">
        <v>590</v>
      </c>
      <c r="C90" s="9" t="s">
        <v>27</v>
      </c>
      <c r="D90" s="7"/>
      <c r="E90" s="3" t="s">
        <v>332</v>
      </c>
      <c r="F90" s="3" t="s">
        <v>307</v>
      </c>
      <c r="G90" s="3" t="s">
        <v>189</v>
      </c>
      <c r="H90" s="20" t="s">
        <v>333</v>
      </c>
      <c r="I90" s="20" t="s">
        <v>334</v>
      </c>
      <c r="J90" s="20">
        <v>1</v>
      </c>
      <c r="K90" s="13">
        <v>42051</v>
      </c>
      <c r="L90" s="13">
        <v>42093</v>
      </c>
      <c r="M90" s="14">
        <f t="shared" si="1"/>
        <v>6</v>
      </c>
      <c r="N90" s="17">
        <v>1</v>
      </c>
      <c r="O90" s="3" t="s">
        <v>335</v>
      </c>
    </row>
    <row r="91" spans="1:15" ht="96.75" thickBot="1" x14ac:dyDescent="0.3">
      <c r="A91" s="6">
        <v>81</v>
      </c>
      <c r="B91" s="8" t="s">
        <v>591</v>
      </c>
      <c r="C91" s="9" t="s">
        <v>27</v>
      </c>
      <c r="D91" s="7"/>
      <c r="E91" s="3" t="s">
        <v>336</v>
      </c>
      <c r="F91" s="3" t="s">
        <v>307</v>
      </c>
      <c r="G91" s="3" t="s">
        <v>189</v>
      </c>
      <c r="H91" s="3" t="s">
        <v>328</v>
      </c>
      <c r="I91" s="3" t="s">
        <v>194</v>
      </c>
      <c r="J91" s="12">
        <v>10</v>
      </c>
      <c r="K91" s="13">
        <v>42051</v>
      </c>
      <c r="L91" s="13">
        <v>42093</v>
      </c>
      <c r="M91" s="14">
        <f t="shared" si="1"/>
        <v>6</v>
      </c>
      <c r="N91" s="17">
        <v>10</v>
      </c>
      <c r="O91" s="3" t="s">
        <v>329</v>
      </c>
    </row>
    <row r="92" spans="1:15" ht="96.75" thickBot="1" x14ac:dyDescent="0.3">
      <c r="A92" s="6">
        <v>82</v>
      </c>
      <c r="B92" s="8" t="s">
        <v>592</v>
      </c>
      <c r="C92" s="9" t="s">
        <v>27</v>
      </c>
      <c r="D92" s="7"/>
      <c r="E92" s="3" t="s">
        <v>336</v>
      </c>
      <c r="F92" s="3" t="s">
        <v>307</v>
      </c>
      <c r="G92" s="3" t="s">
        <v>189</v>
      </c>
      <c r="H92" s="3" t="s">
        <v>333</v>
      </c>
      <c r="I92" s="3" t="s">
        <v>334</v>
      </c>
      <c r="J92" s="12">
        <v>1</v>
      </c>
      <c r="K92" s="13">
        <v>42051</v>
      </c>
      <c r="L92" s="13">
        <v>42093</v>
      </c>
      <c r="M92" s="14">
        <f t="shared" si="1"/>
        <v>6</v>
      </c>
      <c r="N92" s="17">
        <v>1</v>
      </c>
      <c r="O92" s="3" t="s">
        <v>337</v>
      </c>
    </row>
    <row r="93" spans="1:15" ht="96.75" thickBot="1" x14ac:dyDescent="0.3">
      <c r="A93" s="6">
        <v>83</v>
      </c>
      <c r="B93" s="8" t="s">
        <v>593</v>
      </c>
      <c r="C93" s="9" t="s">
        <v>27</v>
      </c>
      <c r="D93" s="7"/>
      <c r="E93" s="3" t="s">
        <v>338</v>
      </c>
      <c r="F93" s="3" t="s">
        <v>307</v>
      </c>
      <c r="G93" s="3" t="s">
        <v>189</v>
      </c>
      <c r="H93" s="3" t="s">
        <v>328</v>
      </c>
      <c r="I93" s="3" t="s">
        <v>194</v>
      </c>
      <c r="J93" s="12">
        <v>10</v>
      </c>
      <c r="K93" s="13">
        <v>42051</v>
      </c>
      <c r="L93" s="13">
        <v>42368</v>
      </c>
      <c r="M93" s="14">
        <f t="shared" si="1"/>
        <v>45.285714285714285</v>
      </c>
      <c r="N93" s="15">
        <v>10</v>
      </c>
      <c r="O93" s="3" t="s">
        <v>339</v>
      </c>
    </row>
    <row r="94" spans="1:15" ht="96.75" thickBot="1" x14ac:dyDescent="0.3">
      <c r="A94" s="6">
        <v>84</v>
      </c>
      <c r="B94" s="8" t="s">
        <v>594</v>
      </c>
      <c r="C94" s="9" t="s">
        <v>27</v>
      </c>
      <c r="D94" s="7"/>
      <c r="E94" s="3" t="s">
        <v>338</v>
      </c>
      <c r="F94" s="3" t="s">
        <v>307</v>
      </c>
      <c r="G94" s="3" t="s">
        <v>189</v>
      </c>
      <c r="H94" s="3" t="s">
        <v>333</v>
      </c>
      <c r="I94" s="3" t="s">
        <v>334</v>
      </c>
      <c r="J94" s="12">
        <v>1</v>
      </c>
      <c r="K94" s="13">
        <v>42051</v>
      </c>
      <c r="L94" s="13">
        <v>42093</v>
      </c>
      <c r="M94" s="14">
        <f t="shared" si="1"/>
        <v>6</v>
      </c>
      <c r="N94" s="17">
        <v>1</v>
      </c>
      <c r="O94" s="3" t="s">
        <v>288</v>
      </c>
    </row>
    <row r="95" spans="1:15" ht="168.75" thickBot="1" x14ac:dyDescent="0.3">
      <c r="A95" s="6">
        <v>85</v>
      </c>
      <c r="B95" s="8" t="s">
        <v>595</v>
      </c>
      <c r="C95" s="9" t="s">
        <v>27</v>
      </c>
      <c r="D95" s="7"/>
      <c r="E95" s="3" t="s">
        <v>340</v>
      </c>
      <c r="F95" s="3" t="s">
        <v>341</v>
      </c>
      <c r="G95" s="3" t="s">
        <v>342</v>
      </c>
      <c r="H95" s="3" t="s">
        <v>343</v>
      </c>
      <c r="I95" s="3" t="s">
        <v>344</v>
      </c>
      <c r="J95" s="12">
        <v>1</v>
      </c>
      <c r="K95" s="13">
        <v>42051</v>
      </c>
      <c r="L95" s="13">
        <v>42093</v>
      </c>
      <c r="M95" s="14">
        <f t="shared" si="1"/>
        <v>6</v>
      </c>
      <c r="N95" s="15">
        <v>1</v>
      </c>
      <c r="O95" s="3" t="s">
        <v>345</v>
      </c>
    </row>
    <row r="96" spans="1:15" ht="213.75" customHeight="1" thickBot="1" x14ac:dyDescent="0.3">
      <c r="A96" s="6">
        <v>86</v>
      </c>
      <c r="B96" s="8" t="s">
        <v>596</v>
      </c>
      <c r="C96" s="9" t="s">
        <v>27</v>
      </c>
      <c r="D96" s="7"/>
      <c r="E96" s="3" t="s">
        <v>340</v>
      </c>
      <c r="F96" s="3" t="s">
        <v>341</v>
      </c>
      <c r="G96" s="3" t="s">
        <v>342</v>
      </c>
      <c r="H96" s="3" t="s">
        <v>346</v>
      </c>
      <c r="I96" s="3" t="s">
        <v>347</v>
      </c>
      <c r="J96" s="12">
        <v>4</v>
      </c>
      <c r="K96" s="13">
        <v>42051</v>
      </c>
      <c r="L96" s="13">
        <v>42093</v>
      </c>
      <c r="M96" s="14">
        <f t="shared" si="1"/>
        <v>6</v>
      </c>
      <c r="N96" s="15">
        <v>4</v>
      </c>
      <c r="O96" s="4" t="s">
        <v>645</v>
      </c>
    </row>
    <row r="97" spans="1:15" ht="132.75" thickBot="1" x14ac:dyDescent="0.3">
      <c r="A97" s="6">
        <v>87</v>
      </c>
      <c r="B97" s="8" t="s">
        <v>597</v>
      </c>
      <c r="C97" s="9" t="s">
        <v>27</v>
      </c>
      <c r="D97" s="7"/>
      <c r="E97" s="3" t="s">
        <v>348</v>
      </c>
      <c r="F97" s="3" t="s">
        <v>349</v>
      </c>
      <c r="G97" s="3" t="s">
        <v>350</v>
      </c>
      <c r="H97" s="3" t="s">
        <v>351</v>
      </c>
      <c r="I97" s="3" t="s">
        <v>352</v>
      </c>
      <c r="J97" s="12">
        <v>1</v>
      </c>
      <c r="K97" s="13">
        <v>42051</v>
      </c>
      <c r="L97" s="13">
        <v>42063</v>
      </c>
      <c r="M97" s="14">
        <f t="shared" si="1"/>
        <v>1.7142857142857142</v>
      </c>
      <c r="N97" s="17">
        <v>1</v>
      </c>
      <c r="O97" s="3" t="s">
        <v>353</v>
      </c>
    </row>
    <row r="98" spans="1:15" ht="120.75" thickBot="1" x14ac:dyDescent="0.3">
      <c r="A98" s="6">
        <v>88</v>
      </c>
      <c r="B98" s="8" t="s">
        <v>598</v>
      </c>
      <c r="C98" s="9" t="s">
        <v>27</v>
      </c>
      <c r="D98" s="7"/>
      <c r="E98" s="3" t="s">
        <v>354</v>
      </c>
      <c r="F98" s="3" t="s">
        <v>355</v>
      </c>
      <c r="G98" s="3" t="s">
        <v>350</v>
      </c>
      <c r="H98" s="3" t="s">
        <v>356</v>
      </c>
      <c r="I98" s="3" t="s">
        <v>357</v>
      </c>
      <c r="J98" s="12">
        <v>1</v>
      </c>
      <c r="K98" s="13">
        <v>42051</v>
      </c>
      <c r="L98" s="13">
        <v>42063</v>
      </c>
      <c r="M98" s="14">
        <f t="shared" si="1"/>
        <v>1.7142857142857142</v>
      </c>
      <c r="N98" s="15">
        <v>1</v>
      </c>
      <c r="O98" s="3" t="s">
        <v>358</v>
      </c>
    </row>
    <row r="99" spans="1:15" ht="132.75" thickBot="1" x14ac:dyDescent="0.3">
      <c r="A99" s="6">
        <v>89</v>
      </c>
      <c r="B99" s="8" t="s">
        <v>599</v>
      </c>
      <c r="C99" s="9" t="s">
        <v>27</v>
      </c>
      <c r="D99" s="7"/>
      <c r="E99" s="3" t="s">
        <v>359</v>
      </c>
      <c r="F99" s="3" t="s">
        <v>360</v>
      </c>
      <c r="G99" s="3" t="s">
        <v>361</v>
      </c>
      <c r="H99" s="3" t="s">
        <v>362</v>
      </c>
      <c r="I99" s="3" t="s">
        <v>363</v>
      </c>
      <c r="J99" s="12">
        <v>1</v>
      </c>
      <c r="K99" s="13">
        <v>42051</v>
      </c>
      <c r="L99" s="13">
        <v>42170</v>
      </c>
      <c r="M99" s="14">
        <f t="shared" si="1"/>
        <v>17</v>
      </c>
      <c r="N99" s="15">
        <v>1</v>
      </c>
      <c r="O99" s="3" t="s">
        <v>364</v>
      </c>
    </row>
    <row r="100" spans="1:15" ht="132.75" thickBot="1" x14ac:dyDescent="0.3">
      <c r="A100" s="6">
        <v>90</v>
      </c>
      <c r="B100" s="8" t="s">
        <v>600</v>
      </c>
      <c r="C100" s="9" t="s">
        <v>27</v>
      </c>
      <c r="D100" s="7"/>
      <c r="E100" s="3" t="s">
        <v>359</v>
      </c>
      <c r="F100" s="3" t="s">
        <v>360</v>
      </c>
      <c r="G100" s="3" t="s">
        <v>361</v>
      </c>
      <c r="H100" s="3" t="s">
        <v>365</v>
      </c>
      <c r="I100" s="3" t="s">
        <v>366</v>
      </c>
      <c r="J100" s="12">
        <v>1</v>
      </c>
      <c r="K100" s="13">
        <v>42051</v>
      </c>
      <c r="L100" s="13">
        <v>42124</v>
      </c>
      <c r="M100" s="14">
        <f t="shared" si="1"/>
        <v>10.428571428571429</v>
      </c>
      <c r="N100" s="15">
        <v>1</v>
      </c>
      <c r="O100" s="3" t="s">
        <v>367</v>
      </c>
    </row>
    <row r="101" spans="1:15" ht="144.75" thickBot="1" x14ac:dyDescent="0.3">
      <c r="A101" s="6">
        <v>91</v>
      </c>
      <c r="B101" s="8" t="s">
        <v>601</v>
      </c>
      <c r="C101" s="9" t="s">
        <v>27</v>
      </c>
      <c r="D101" s="7"/>
      <c r="E101" s="3" t="s">
        <v>368</v>
      </c>
      <c r="F101" s="3" t="s">
        <v>369</v>
      </c>
      <c r="G101" s="3" t="s">
        <v>370</v>
      </c>
      <c r="H101" s="3" t="s">
        <v>371</v>
      </c>
      <c r="I101" s="3" t="s">
        <v>372</v>
      </c>
      <c r="J101" s="12">
        <v>1</v>
      </c>
      <c r="K101" s="13">
        <v>42051</v>
      </c>
      <c r="L101" s="13">
        <v>42124</v>
      </c>
      <c r="M101" s="14">
        <f t="shared" si="1"/>
        <v>10.428571428571429</v>
      </c>
      <c r="N101" s="17">
        <v>1</v>
      </c>
      <c r="O101" s="3" t="s">
        <v>373</v>
      </c>
    </row>
    <row r="102" spans="1:15" ht="144.75" thickBot="1" x14ac:dyDescent="0.3">
      <c r="A102" s="6">
        <v>92</v>
      </c>
      <c r="B102" s="8" t="s">
        <v>602</v>
      </c>
      <c r="C102" s="9" t="s">
        <v>27</v>
      </c>
      <c r="D102" s="7"/>
      <c r="E102" s="3" t="s">
        <v>368</v>
      </c>
      <c r="F102" s="3" t="s">
        <v>369</v>
      </c>
      <c r="G102" s="3" t="s">
        <v>361</v>
      </c>
      <c r="H102" s="3" t="s">
        <v>374</v>
      </c>
      <c r="I102" s="3" t="s">
        <v>375</v>
      </c>
      <c r="J102" s="12">
        <v>1</v>
      </c>
      <c r="K102" s="13">
        <v>42051</v>
      </c>
      <c r="L102" s="13">
        <v>42124</v>
      </c>
      <c r="M102" s="14">
        <f t="shared" si="1"/>
        <v>10.428571428571429</v>
      </c>
      <c r="N102" s="24">
        <v>1</v>
      </c>
      <c r="O102" s="4" t="s">
        <v>642</v>
      </c>
    </row>
    <row r="103" spans="1:15" ht="409.6" thickBot="1" x14ac:dyDescent="0.3">
      <c r="A103" s="6">
        <v>93</v>
      </c>
      <c r="B103" s="8" t="s">
        <v>603</v>
      </c>
      <c r="C103" s="9" t="s">
        <v>27</v>
      </c>
      <c r="D103" s="7"/>
      <c r="E103" s="3" t="s">
        <v>376</v>
      </c>
      <c r="F103" s="3" t="s">
        <v>377</v>
      </c>
      <c r="G103" s="3" t="s">
        <v>361</v>
      </c>
      <c r="H103" s="3" t="s">
        <v>378</v>
      </c>
      <c r="I103" s="3" t="s">
        <v>379</v>
      </c>
      <c r="J103" s="12">
        <v>100</v>
      </c>
      <c r="K103" s="13">
        <v>42051</v>
      </c>
      <c r="L103" s="13">
        <v>42368</v>
      </c>
      <c r="M103" s="14">
        <f t="shared" si="1"/>
        <v>45.285714285714285</v>
      </c>
      <c r="N103" s="17">
        <v>96</v>
      </c>
      <c r="O103" s="4" t="s">
        <v>644</v>
      </c>
    </row>
    <row r="104" spans="1:15" ht="409.6" thickBot="1" x14ac:dyDescent="0.3">
      <c r="A104" s="6">
        <v>94</v>
      </c>
      <c r="B104" s="8" t="s">
        <v>604</v>
      </c>
      <c r="C104" s="9" t="s">
        <v>27</v>
      </c>
      <c r="D104" s="7"/>
      <c r="E104" s="3" t="s">
        <v>376</v>
      </c>
      <c r="F104" s="3" t="s">
        <v>377</v>
      </c>
      <c r="G104" s="3" t="s">
        <v>361</v>
      </c>
      <c r="H104" s="3" t="s">
        <v>380</v>
      </c>
      <c r="I104" s="3" t="s">
        <v>381</v>
      </c>
      <c r="J104" s="12">
        <v>100</v>
      </c>
      <c r="K104" s="13">
        <v>42051</v>
      </c>
      <c r="L104" s="13">
        <v>42368</v>
      </c>
      <c r="M104" s="14">
        <f t="shared" si="1"/>
        <v>45.285714285714285</v>
      </c>
      <c r="N104" s="17">
        <v>60</v>
      </c>
      <c r="O104" s="4" t="s">
        <v>646</v>
      </c>
    </row>
    <row r="105" spans="1:15" ht="409.6" thickBot="1" x14ac:dyDescent="0.3">
      <c r="A105" s="6">
        <v>95</v>
      </c>
      <c r="B105" s="8" t="s">
        <v>605</v>
      </c>
      <c r="C105" s="9" t="s">
        <v>27</v>
      </c>
      <c r="D105" s="7"/>
      <c r="E105" s="3" t="s">
        <v>376</v>
      </c>
      <c r="F105" s="3" t="s">
        <v>377</v>
      </c>
      <c r="G105" s="3" t="s">
        <v>361</v>
      </c>
      <c r="H105" s="3" t="s">
        <v>382</v>
      </c>
      <c r="I105" s="3" t="s">
        <v>383</v>
      </c>
      <c r="J105" s="12">
        <v>100</v>
      </c>
      <c r="K105" s="13">
        <v>42051</v>
      </c>
      <c r="L105" s="13">
        <v>42368</v>
      </c>
      <c r="M105" s="14">
        <f t="shared" si="1"/>
        <v>45.285714285714285</v>
      </c>
      <c r="N105" s="27">
        <v>50</v>
      </c>
      <c r="O105" s="4" t="s">
        <v>647</v>
      </c>
    </row>
    <row r="106" spans="1:15" ht="240.75" thickBot="1" x14ac:dyDescent="0.3">
      <c r="A106" s="6">
        <v>96</v>
      </c>
      <c r="B106" s="8" t="s">
        <v>606</v>
      </c>
      <c r="C106" s="9" t="s">
        <v>27</v>
      </c>
      <c r="D106" s="7"/>
      <c r="E106" s="3" t="s">
        <v>384</v>
      </c>
      <c r="F106" s="3" t="s">
        <v>385</v>
      </c>
      <c r="G106" s="3" t="s">
        <v>386</v>
      </c>
      <c r="H106" s="3" t="s">
        <v>378</v>
      </c>
      <c r="I106" s="3" t="s">
        <v>383</v>
      </c>
      <c r="J106" s="12">
        <v>100</v>
      </c>
      <c r="K106" s="13">
        <v>42051</v>
      </c>
      <c r="L106" s="13">
        <v>42368</v>
      </c>
      <c r="M106" s="14">
        <f t="shared" si="1"/>
        <v>45.285714285714285</v>
      </c>
      <c r="N106" s="17">
        <v>50</v>
      </c>
      <c r="O106" s="4" t="s">
        <v>648</v>
      </c>
    </row>
    <row r="107" spans="1:15" ht="336.75" customHeight="1" thickBot="1" x14ac:dyDescent="0.3">
      <c r="A107" s="6">
        <v>97</v>
      </c>
      <c r="B107" s="8" t="s">
        <v>607</v>
      </c>
      <c r="C107" s="9" t="s">
        <v>27</v>
      </c>
      <c r="D107" s="7"/>
      <c r="E107" s="3" t="s">
        <v>384</v>
      </c>
      <c r="F107" s="3" t="s">
        <v>385</v>
      </c>
      <c r="G107" s="3" t="s">
        <v>386</v>
      </c>
      <c r="H107" s="3" t="s">
        <v>387</v>
      </c>
      <c r="I107" s="3" t="s">
        <v>388</v>
      </c>
      <c r="J107" s="12">
        <v>100</v>
      </c>
      <c r="K107" s="13">
        <v>42051</v>
      </c>
      <c r="L107" s="13">
        <v>42368</v>
      </c>
      <c r="M107" s="14">
        <f t="shared" si="1"/>
        <v>45.285714285714285</v>
      </c>
      <c r="N107" s="17">
        <v>60</v>
      </c>
      <c r="O107" s="4" t="s">
        <v>649</v>
      </c>
    </row>
    <row r="108" spans="1:15" ht="156.75" thickBot="1" x14ac:dyDescent="0.3">
      <c r="A108" s="6">
        <v>98</v>
      </c>
      <c r="B108" s="8" t="s">
        <v>608</v>
      </c>
      <c r="C108" s="9" t="s">
        <v>27</v>
      </c>
      <c r="D108" s="7"/>
      <c r="E108" s="3" t="s">
        <v>389</v>
      </c>
      <c r="F108" s="3" t="s">
        <v>390</v>
      </c>
      <c r="G108" s="3" t="s">
        <v>386</v>
      </c>
      <c r="H108" s="3" t="s">
        <v>391</v>
      </c>
      <c r="I108" s="3" t="s">
        <v>392</v>
      </c>
      <c r="J108" s="12">
        <v>1</v>
      </c>
      <c r="K108" s="13">
        <v>42051</v>
      </c>
      <c r="L108" s="13">
        <v>42124</v>
      </c>
      <c r="M108" s="14">
        <f t="shared" si="1"/>
        <v>10.428571428571429</v>
      </c>
      <c r="N108" s="15">
        <v>1</v>
      </c>
      <c r="O108" s="3" t="s">
        <v>393</v>
      </c>
    </row>
    <row r="109" spans="1:15" ht="156.75" thickBot="1" x14ac:dyDescent="0.3">
      <c r="A109" s="6">
        <v>99</v>
      </c>
      <c r="B109" s="8" t="s">
        <v>609</v>
      </c>
      <c r="C109" s="9" t="s">
        <v>27</v>
      </c>
      <c r="D109" s="7"/>
      <c r="E109" s="3" t="s">
        <v>389</v>
      </c>
      <c r="F109" s="3" t="s">
        <v>390</v>
      </c>
      <c r="G109" s="3" t="s">
        <v>386</v>
      </c>
      <c r="H109" s="3" t="s">
        <v>394</v>
      </c>
      <c r="I109" s="3" t="s">
        <v>395</v>
      </c>
      <c r="J109" s="12">
        <v>1</v>
      </c>
      <c r="K109" s="13">
        <v>42051</v>
      </c>
      <c r="L109" s="13">
        <v>42093</v>
      </c>
      <c r="M109" s="14">
        <f t="shared" si="1"/>
        <v>6</v>
      </c>
      <c r="N109" s="15">
        <v>1</v>
      </c>
      <c r="O109" s="3" t="s">
        <v>396</v>
      </c>
    </row>
    <row r="110" spans="1:15" ht="156.75" thickBot="1" x14ac:dyDescent="0.3">
      <c r="A110" s="6">
        <v>100</v>
      </c>
      <c r="B110" s="8" t="s">
        <v>610</v>
      </c>
      <c r="C110" s="9" t="s">
        <v>27</v>
      </c>
      <c r="D110" s="7"/>
      <c r="E110" s="3" t="s">
        <v>389</v>
      </c>
      <c r="F110" s="3" t="s">
        <v>390</v>
      </c>
      <c r="G110" s="3" t="s">
        <v>386</v>
      </c>
      <c r="H110" s="3" t="s">
        <v>397</v>
      </c>
      <c r="I110" s="3" t="s">
        <v>398</v>
      </c>
      <c r="J110" s="12">
        <v>1</v>
      </c>
      <c r="K110" s="13">
        <v>42051</v>
      </c>
      <c r="L110" s="13">
        <v>42093</v>
      </c>
      <c r="M110" s="14">
        <f t="shared" si="1"/>
        <v>6</v>
      </c>
      <c r="N110" s="17">
        <v>1</v>
      </c>
      <c r="O110" s="3" t="s">
        <v>399</v>
      </c>
    </row>
    <row r="111" spans="1:15" ht="240.75" thickBot="1" x14ac:dyDescent="0.3">
      <c r="A111" s="6">
        <v>101</v>
      </c>
      <c r="B111" s="8" t="s">
        <v>611</v>
      </c>
      <c r="C111" s="9" t="s">
        <v>27</v>
      </c>
      <c r="D111" s="7"/>
      <c r="E111" s="3" t="s">
        <v>400</v>
      </c>
      <c r="F111" s="3" t="s">
        <v>401</v>
      </c>
      <c r="G111" s="3" t="s">
        <v>386</v>
      </c>
      <c r="H111" s="3" t="s">
        <v>402</v>
      </c>
      <c r="I111" s="3" t="s">
        <v>403</v>
      </c>
      <c r="J111" s="12">
        <v>1</v>
      </c>
      <c r="K111" s="13">
        <v>42051</v>
      </c>
      <c r="L111" s="13">
        <v>42093</v>
      </c>
      <c r="M111" s="14">
        <f t="shared" si="1"/>
        <v>6</v>
      </c>
      <c r="N111" s="12">
        <v>1</v>
      </c>
      <c r="O111" s="4" t="s">
        <v>643</v>
      </c>
    </row>
    <row r="112" spans="1:15" ht="240.75" thickBot="1" x14ac:dyDescent="0.3">
      <c r="A112" s="6">
        <v>102</v>
      </c>
      <c r="B112" s="8" t="s">
        <v>612</v>
      </c>
      <c r="C112" s="9" t="s">
        <v>27</v>
      </c>
      <c r="D112" s="7"/>
      <c r="E112" s="3" t="s">
        <v>400</v>
      </c>
      <c r="F112" s="3" t="s">
        <v>401</v>
      </c>
      <c r="G112" s="3" t="s">
        <v>386</v>
      </c>
      <c r="H112" s="3" t="s">
        <v>404</v>
      </c>
      <c r="I112" s="3" t="s">
        <v>405</v>
      </c>
      <c r="J112" s="12">
        <v>10</v>
      </c>
      <c r="K112" s="13">
        <v>42051</v>
      </c>
      <c r="L112" s="13">
        <v>42368</v>
      </c>
      <c r="M112" s="14">
        <f t="shared" si="1"/>
        <v>45.285714285714285</v>
      </c>
      <c r="N112" s="17">
        <v>10</v>
      </c>
      <c r="O112" s="3" t="s">
        <v>406</v>
      </c>
    </row>
    <row r="113" spans="1:15" ht="144.75" thickBot="1" x14ac:dyDescent="0.3">
      <c r="A113" s="6">
        <v>103</v>
      </c>
      <c r="B113" s="8" t="s">
        <v>613</v>
      </c>
      <c r="C113" s="9" t="s">
        <v>27</v>
      </c>
      <c r="D113" s="7"/>
      <c r="E113" s="3" t="s">
        <v>407</v>
      </c>
      <c r="F113" s="3" t="s">
        <v>408</v>
      </c>
      <c r="G113" s="3" t="s">
        <v>386</v>
      </c>
      <c r="H113" s="3" t="s">
        <v>409</v>
      </c>
      <c r="I113" s="3" t="s">
        <v>410</v>
      </c>
      <c r="J113" s="12">
        <v>10</v>
      </c>
      <c r="K113" s="13">
        <v>42051</v>
      </c>
      <c r="L113" s="13">
        <v>42368</v>
      </c>
      <c r="M113" s="14">
        <f t="shared" si="1"/>
        <v>45.285714285714285</v>
      </c>
      <c r="N113" s="17">
        <v>10</v>
      </c>
      <c r="O113" s="3" t="s">
        <v>411</v>
      </c>
    </row>
    <row r="114" spans="1:15" ht="204.75" thickBot="1" x14ac:dyDescent="0.3">
      <c r="A114" s="6">
        <v>104</v>
      </c>
      <c r="B114" s="8" t="s">
        <v>614</v>
      </c>
      <c r="C114" s="9" t="s">
        <v>27</v>
      </c>
      <c r="D114" s="7"/>
      <c r="E114" s="3" t="s">
        <v>412</v>
      </c>
      <c r="F114" s="3" t="s">
        <v>413</v>
      </c>
      <c r="G114" s="3" t="s">
        <v>414</v>
      </c>
      <c r="H114" s="3" t="s">
        <v>415</v>
      </c>
      <c r="I114" s="3" t="s">
        <v>416</v>
      </c>
      <c r="J114" s="12">
        <v>100</v>
      </c>
      <c r="K114" s="13">
        <v>42051</v>
      </c>
      <c r="L114" s="13">
        <v>42078</v>
      </c>
      <c r="M114" s="14">
        <f t="shared" si="1"/>
        <v>3.8571428571428572</v>
      </c>
      <c r="N114" s="17">
        <v>100</v>
      </c>
      <c r="O114" s="3" t="s">
        <v>417</v>
      </c>
    </row>
    <row r="115" spans="1:15" ht="204.75" thickBot="1" x14ac:dyDescent="0.3">
      <c r="A115" s="6">
        <v>105</v>
      </c>
      <c r="B115" s="8" t="s">
        <v>615</v>
      </c>
      <c r="C115" s="9" t="s">
        <v>27</v>
      </c>
      <c r="D115" s="7"/>
      <c r="E115" s="3" t="s">
        <v>412</v>
      </c>
      <c r="F115" s="3" t="s">
        <v>413</v>
      </c>
      <c r="G115" s="3" t="s">
        <v>414</v>
      </c>
      <c r="H115" s="3" t="s">
        <v>418</v>
      </c>
      <c r="I115" s="3" t="s">
        <v>419</v>
      </c>
      <c r="J115" s="12">
        <v>1</v>
      </c>
      <c r="K115" s="13">
        <v>42051</v>
      </c>
      <c r="L115" s="13">
        <v>42368</v>
      </c>
      <c r="M115" s="14">
        <f t="shared" si="1"/>
        <v>45.285714285714285</v>
      </c>
      <c r="N115" s="17">
        <v>1</v>
      </c>
      <c r="O115" s="3" t="s">
        <v>420</v>
      </c>
    </row>
    <row r="116" spans="1:15" ht="72.75" thickBot="1" x14ac:dyDescent="0.3">
      <c r="A116" s="6">
        <v>106</v>
      </c>
      <c r="B116" s="8" t="s">
        <v>616</v>
      </c>
      <c r="C116" s="9" t="s">
        <v>27</v>
      </c>
      <c r="D116" s="7"/>
      <c r="E116" s="3" t="s">
        <v>421</v>
      </c>
      <c r="F116" s="3" t="s">
        <v>422</v>
      </c>
      <c r="G116" s="3" t="s">
        <v>414</v>
      </c>
      <c r="H116" s="3" t="s">
        <v>423</v>
      </c>
      <c r="I116" s="3" t="s">
        <v>416</v>
      </c>
      <c r="J116" s="12">
        <v>100</v>
      </c>
      <c r="K116" s="13">
        <v>42051</v>
      </c>
      <c r="L116" s="13">
        <v>42078</v>
      </c>
      <c r="M116" s="14">
        <f t="shared" si="1"/>
        <v>3.8571428571428572</v>
      </c>
      <c r="N116" s="15">
        <v>100</v>
      </c>
      <c r="O116" s="3" t="s">
        <v>424</v>
      </c>
    </row>
    <row r="117" spans="1:15" ht="96.75" thickBot="1" x14ac:dyDescent="0.3">
      <c r="A117" s="6">
        <v>107</v>
      </c>
      <c r="B117" s="8" t="s">
        <v>617</v>
      </c>
      <c r="C117" s="9" t="s">
        <v>27</v>
      </c>
      <c r="D117" s="7"/>
      <c r="E117" s="3" t="s">
        <v>425</v>
      </c>
      <c r="F117" s="3" t="s">
        <v>426</v>
      </c>
      <c r="G117" s="3" t="s">
        <v>427</v>
      </c>
      <c r="H117" s="3" t="s">
        <v>428</v>
      </c>
      <c r="I117" s="3" t="s">
        <v>429</v>
      </c>
      <c r="J117" s="12">
        <v>1</v>
      </c>
      <c r="K117" s="13">
        <v>42051</v>
      </c>
      <c r="L117" s="13">
        <v>42078</v>
      </c>
      <c r="M117" s="14">
        <f t="shared" si="1"/>
        <v>3.8571428571428572</v>
      </c>
      <c r="N117" s="15">
        <v>1</v>
      </c>
      <c r="O117" s="3" t="s">
        <v>430</v>
      </c>
    </row>
    <row r="118" spans="1:15" ht="409.6" thickBot="1" x14ac:dyDescent="0.3">
      <c r="A118" s="6">
        <v>108</v>
      </c>
      <c r="B118" s="8" t="s">
        <v>618</v>
      </c>
      <c r="C118" s="9" t="s">
        <v>27</v>
      </c>
      <c r="D118" s="7"/>
      <c r="E118" s="3" t="s">
        <v>431</v>
      </c>
      <c r="F118" s="3" t="s">
        <v>432</v>
      </c>
      <c r="G118" s="3" t="s">
        <v>386</v>
      </c>
      <c r="H118" s="3" t="s">
        <v>433</v>
      </c>
      <c r="I118" s="3" t="s">
        <v>144</v>
      </c>
      <c r="J118" s="12">
        <v>1</v>
      </c>
      <c r="K118" s="13">
        <v>42051</v>
      </c>
      <c r="L118" s="13">
        <v>42154</v>
      </c>
      <c r="M118" s="14">
        <f t="shared" si="1"/>
        <v>14.714285714285714</v>
      </c>
      <c r="N118" s="17">
        <v>1</v>
      </c>
      <c r="O118" s="28" t="s">
        <v>434</v>
      </c>
    </row>
    <row r="119" spans="1:15" ht="409.6" thickBot="1" x14ac:dyDescent="0.3">
      <c r="A119" s="6">
        <v>109</v>
      </c>
      <c r="B119" s="8" t="s">
        <v>619</v>
      </c>
      <c r="C119" s="9" t="s">
        <v>27</v>
      </c>
      <c r="D119" s="7"/>
      <c r="E119" s="3" t="s">
        <v>431</v>
      </c>
      <c r="F119" s="3" t="s">
        <v>432</v>
      </c>
      <c r="G119" s="3" t="s">
        <v>386</v>
      </c>
      <c r="H119" s="3" t="s">
        <v>435</v>
      </c>
      <c r="I119" s="3" t="s">
        <v>436</v>
      </c>
      <c r="J119" s="12">
        <v>100</v>
      </c>
      <c r="K119" s="13">
        <v>42051</v>
      </c>
      <c r="L119" s="13">
        <v>42093</v>
      </c>
      <c r="M119" s="14">
        <f t="shared" si="1"/>
        <v>6</v>
      </c>
      <c r="N119" s="17">
        <v>100</v>
      </c>
      <c r="O119" s="4" t="s">
        <v>437</v>
      </c>
    </row>
    <row r="120" spans="1:15" ht="409.6" thickBot="1" x14ac:dyDescent="0.3">
      <c r="A120" s="6">
        <v>110</v>
      </c>
      <c r="B120" s="8" t="s">
        <v>620</v>
      </c>
      <c r="C120" s="9" t="s">
        <v>27</v>
      </c>
      <c r="D120" s="7"/>
      <c r="E120" s="3" t="s">
        <v>431</v>
      </c>
      <c r="F120" s="3" t="s">
        <v>432</v>
      </c>
      <c r="G120" s="3" t="s">
        <v>386</v>
      </c>
      <c r="H120" s="3" t="s">
        <v>438</v>
      </c>
      <c r="I120" s="3" t="s">
        <v>439</v>
      </c>
      <c r="J120" s="12">
        <v>1</v>
      </c>
      <c r="K120" s="13">
        <v>42051</v>
      </c>
      <c r="L120" s="13">
        <v>42093</v>
      </c>
      <c r="M120" s="14">
        <f t="shared" si="1"/>
        <v>6</v>
      </c>
      <c r="N120" s="17">
        <v>1</v>
      </c>
      <c r="O120" s="3" t="s">
        <v>440</v>
      </c>
    </row>
    <row r="121" spans="1:15" ht="333.75" customHeight="1" thickBot="1" x14ac:dyDescent="0.3">
      <c r="A121" s="6">
        <v>111</v>
      </c>
      <c r="B121" s="8" t="s">
        <v>621</v>
      </c>
      <c r="C121" s="9" t="s">
        <v>27</v>
      </c>
      <c r="D121" s="7"/>
      <c r="E121" s="3" t="s">
        <v>441</v>
      </c>
      <c r="F121" s="3" t="s">
        <v>442</v>
      </c>
      <c r="G121" s="3" t="s">
        <v>443</v>
      </c>
      <c r="H121" s="3" t="s">
        <v>444</v>
      </c>
      <c r="I121" s="3" t="s">
        <v>445</v>
      </c>
      <c r="J121" s="12">
        <v>1</v>
      </c>
      <c r="K121" s="13">
        <v>42051</v>
      </c>
      <c r="L121" s="13">
        <v>42154</v>
      </c>
      <c r="M121" s="14">
        <f t="shared" si="1"/>
        <v>14.714285714285714</v>
      </c>
      <c r="N121" s="29">
        <v>0.7</v>
      </c>
      <c r="O121" s="3" t="s">
        <v>650</v>
      </c>
    </row>
    <row r="122" spans="1:15" ht="180.75" thickBot="1" x14ac:dyDescent="0.3">
      <c r="A122" s="6">
        <v>112</v>
      </c>
      <c r="B122" s="8" t="s">
        <v>622</v>
      </c>
      <c r="C122" s="9" t="s">
        <v>27</v>
      </c>
      <c r="D122" s="7"/>
      <c r="E122" s="3" t="s">
        <v>441</v>
      </c>
      <c r="F122" s="3" t="s">
        <v>442</v>
      </c>
      <c r="G122" s="3" t="s">
        <v>443</v>
      </c>
      <c r="H122" s="3" t="s">
        <v>446</v>
      </c>
      <c r="I122" s="3" t="s">
        <v>447</v>
      </c>
      <c r="J122" s="12">
        <v>1</v>
      </c>
      <c r="K122" s="13">
        <v>42051</v>
      </c>
      <c r="L122" s="13">
        <v>42093</v>
      </c>
      <c r="M122" s="14">
        <f t="shared" si="1"/>
        <v>6</v>
      </c>
      <c r="N122" s="17">
        <v>1</v>
      </c>
      <c r="O122" s="3" t="s">
        <v>448</v>
      </c>
    </row>
    <row r="123" spans="1:15" ht="312.75" thickBot="1" x14ac:dyDescent="0.3">
      <c r="A123" s="6">
        <v>113</v>
      </c>
      <c r="B123" s="8" t="s">
        <v>623</v>
      </c>
      <c r="C123" s="9" t="s">
        <v>27</v>
      </c>
      <c r="D123" s="7"/>
      <c r="E123" s="3" t="s">
        <v>449</v>
      </c>
      <c r="F123" s="3" t="s">
        <v>442</v>
      </c>
      <c r="G123" s="3" t="s">
        <v>443</v>
      </c>
      <c r="H123" s="3" t="s">
        <v>450</v>
      </c>
      <c r="I123" s="3" t="s">
        <v>451</v>
      </c>
      <c r="J123" s="12">
        <v>1</v>
      </c>
      <c r="K123" s="13">
        <v>42051</v>
      </c>
      <c r="L123" s="13">
        <v>42368</v>
      </c>
      <c r="M123" s="14">
        <f t="shared" si="1"/>
        <v>45.285714285714285</v>
      </c>
      <c r="N123" s="29">
        <v>0.7</v>
      </c>
      <c r="O123" s="4" t="s">
        <v>651</v>
      </c>
    </row>
    <row r="124" spans="1:15" ht="144.75" thickBot="1" x14ac:dyDescent="0.3">
      <c r="A124" s="6">
        <v>114</v>
      </c>
      <c r="B124" s="8" t="s">
        <v>624</v>
      </c>
      <c r="C124" s="9" t="s">
        <v>27</v>
      </c>
      <c r="D124" s="7"/>
      <c r="E124" s="3" t="s">
        <v>452</v>
      </c>
      <c r="F124" s="3" t="s">
        <v>453</v>
      </c>
      <c r="G124" s="3" t="s">
        <v>443</v>
      </c>
      <c r="H124" s="3" t="s">
        <v>454</v>
      </c>
      <c r="I124" s="3" t="s">
        <v>455</v>
      </c>
      <c r="J124" s="12">
        <v>1</v>
      </c>
      <c r="K124" s="13">
        <v>42051</v>
      </c>
      <c r="L124" s="13">
        <v>42368</v>
      </c>
      <c r="M124" s="14">
        <f t="shared" si="1"/>
        <v>45.285714285714285</v>
      </c>
      <c r="N124" s="17">
        <v>1</v>
      </c>
      <c r="O124" s="3" t="s">
        <v>456</v>
      </c>
    </row>
    <row r="125" spans="1:15" ht="132.75" thickBot="1" x14ac:dyDescent="0.3">
      <c r="A125" s="6">
        <v>115</v>
      </c>
      <c r="B125" s="8" t="s">
        <v>625</v>
      </c>
      <c r="C125" s="9" t="s">
        <v>27</v>
      </c>
      <c r="D125" s="7"/>
      <c r="E125" s="3" t="s">
        <v>457</v>
      </c>
      <c r="F125" s="3" t="s">
        <v>453</v>
      </c>
      <c r="G125" s="3" t="s">
        <v>443</v>
      </c>
      <c r="H125" s="3" t="s">
        <v>454</v>
      </c>
      <c r="I125" s="3" t="s">
        <v>455</v>
      </c>
      <c r="J125" s="12">
        <v>1</v>
      </c>
      <c r="K125" s="13">
        <v>42051</v>
      </c>
      <c r="L125" s="13">
        <v>42368</v>
      </c>
      <c r="M125" s="14">
        <f t="shared" si="1"/>
        <v>45.285714285714285</v>
      </c>
      <c r="N125" s="19">
        <v>1</v>
      </c>
      <c r="O125" s="3" t="s">
        <v>456</v>
      </c>
    </row>
    <row r="126" spans="1:15" ht="132.75" thickBot="1" x14ac:dyDescent="0.3">
      <c r="A126" s="6">
        <v>116</v>
      </c>
      <c r="B126" s="8" t="s">
        <v>626</v>
      </c>
      <c r="C126" s="9" t="s">
        <v>27</v>
      </c>
      <c r="D126" s="7"/>
      <c r="E126" s="3" t="s">
        <v>458</v>
      </c>
      <c r="F126" s="3" t="s">
        <v>453</v>
      </c>
      <c r="G126" s="3" t="s">
        <v>443</v>
      </c>
      <c r="H126" s="3" t="s">
        <v>454</v>
      </c>
      <c r="I126" s="3" t="s">
        <v>455</v>
      </c>
      <c r="J126" s="12">
        <v>1</v>
      </c>
      <c r="K126" s="13">
        <v>42051</v>
      </c>
      <c r="L126" s="13">
        <v>42368</v>
      </c>
      <c r="M126" s="14">
        <f t="shared" si="1"/>
        <v>45.285714285714285</v>
      </c>
      <c r="N126" s="19">
        <v>1</v>
      </c>
      <c r="O126" s="3" t="s">
        <v>456</v>
      </c>
    </row>
    <row r="127" spans="1:15" ht="147" customHeight="1" thickBot="1" x14ac:dyDescent="0.3">
      <c r="A127" s="6">
        <v>117</v>
      </c>
      <c r="B127" s="8" t="s">
        <v>627</v>
      </c>
      <c r="C127" s="9" t="s">
        <v>27</v>
      </c>
      <c r="D127" s="7"/>
      <c r="E127" s="3" t="s">
        <v>459</v>
      </c>
      <c r="F127" s="3" t="s">
        <v>453</v>
      </c>
      <c r="G127" s="3" t="s">
        <v>443</v>
      </c>
      <c r="H127" s="3" t="s">
        <v>454</v>
      </c>
      <c r="I127" s="3" t="s">
        <v>460</v>
      </c>
      <c r="J127" s="12">
        <v>1</v>
      </c>
      <c r="K127" s="13">
        <v>42051</v>
      </c>
      <c r="L127" s="13">
        <v>42368</v>
      </c>
      <c r="M127" s="14">
        <f t="shared" si="1"/>
        <v>45.285714285714285</v>
      </c>
      <c r="N127" s="19">
        <v>1</v>
      </c>
      <c r="O127" s="3" t="s">
        <v>461</v>
      </c>
    </row>
    <row r="128" spans="1:15" ht="120.75" thickBot="1" x14ac:dyDescent="0.3">
      <c r="A128" s="6">
        <v>118</v>
      </c>
      <c r="B128" s="8" t="s">
        <v>628</v>
      </c>
      <c r="C128" s="9" t="s">
        <v>27</v>
      </c>
      <c r="D128" s="7"/>
      <c r="E128" s="3" t="s">
        <v>462</v>
      </c>
      <c r="F128" s="3" t="s">
        <v>463</v>
      </c>
      <c r="G128" s="3" t="s">
        <v>361</v>
      </c>
      <c r="H128" s="3" t="s">
        <v>464</v>
      </c>
      <c r="I128" s="3" t="s">
        <v>465</v>
      </c>
      <c r="J128" s="12">
        <v>1</v>
      </c>
      <c r="K128" s="13">
        <v>42051</v>
      </c>
      <c r="L128" s="13">
        <v>42124</v>
      </c>
      <c r="M128" s="14">
        <f t="shared" si="1"/>
        <v>10.428571428571429</v>
      </c>
      <c r="N128" s="19">
        <v>1</v>
      </c>
      <c r="O128" s="4" t="s">
        <v>466</v>
      </c>
    </row>
    <row r="129" spans="1:15" ht="120.75" thickBot="1" x14ac:dyDescent="0.3">
      <c r="A129" s="6">
        <v>119</v>
      </c>
      <c r="B129" s="8" t="s">
        <v>629</v>
      </c>
      <c r="C129" s="9" t="s">
        <v>27</v>
      </c>
      <c r="D129" s="7"/>
      <c r="E129" s="3" t="s">
        <v>467</v>
      </c>
      <c r="F129" s="3" t="s">
        <v>463</v>
      </c>
      <c r="G129" s="3" t="s">
        <v>361</v>
      </c>
      <c r="H129" s="3" t="s">
        <v>468</v>
      </c>
      <c r="I129" s="3" t="s">
        <v>469</v>
      </c>
      <c r="J129" s="12">
        <v>1</v>
      </c>
      <c r="K129" s="13">
        <v>42051</v>
      </c>
      <c r="L129" s="13">
        <v>42124</v>
      </c>
      <c r="M129" s="14">
        <f t="shared" si="1"/>
        <v>10.428571428571429</v>
      </c>
      <c r="N129" s="19">
        <v>1</v>
      </c>
      <c r="O129" s="3" t="s">
        <v>470</v>
      </c>
    </row>
    <row r="130" spans="1:15" ht="120.75" thickBot="1" x14ac:dyDescent="0.3">
      <c r="A130" s="6">
        <v>120</v>
      </c>
      <c r="B130" s="8" t="s">
        <v>630</v>
      </c>
      <c r="C130" s="9" t="s">
        <v>27</v>
      </c>
      <c r="D130" s="7"/>
      <c r="E130" s="3" t="s">
        <v>471</v>
      </c>
      <c r="F130" s="3" t="s">
        <v>463</v>
      </c>
      <c r="G130" s="3" t="s">
        <v>361</v>
      </c>
      <c r="H130" s="3" t="s">
        <v>464</v>
      </c>
      <c r="I130" s="3" t="s">
        <v>465</v>
      </c>
      <c r="J130" s="12">
        <v>1</v>
      </c>
      <c r="K130" s="13">
        <v>42051</v>
      </c>
      <c r="L130" s="13">
        <v>42368</v>
      </c>
      <c r="M130" s="14">
        <f t="shared" si="1"/>
        <v>45.285714285714285</v>
      </c>
      <c r="N130" s="19">
        <v>1</v>
      </c>
      <c r="O130" s="3" t="s">
        <v>466</v>
      </c>
    </row>
    <row r="131" spans="1:15" ht="120.75" thickBot="1" x14ac:dyDescent="0.3">
      <c r="A131" s="6">
        <v>121</v>
      </c>
      <c r="B131" s="8" t="s">
        <v>631</v>
      </c>
      <c r="C131" s="9" t="s">
        <v>27</v>
      </c>
      <c r="D131" s="7"/>
      <c r="E131" s="3" t="s">
        <v>472</v>
      </c>
      <c r="F131" s="3" t="s">
        <v>463</v>
      </c>
      <c r="G131" s="3" t="s">
        <v>473</v>
      </c>
      <c r="H131" s="3" t="s">
        <v>474</v>
      </c>
      <c r="I131" s="3" t="s">
        <v>475</v>
      </c>
      <c r="J131" s="12">
        <v>10</v>
      </c>
      <c r="K131" s="13">
        <v>42051</v>
      </c>
      <c r="L131" s="13">
        <v>42124</v>
      </c>
      <c r="M131" s="14">
        <f t="shared" si="1"/>
        <v>10.428571428571429</v>
      </c>
      <c r="N131" s="30">
        <v>10</v>
      </c>
      <c r="O131" s="4" t="s">
        <v>476</v>
      </c>
    </row>
    <row r="132" spans="1:15" ht="257.25" customHeight="1" thickBot="1" x14ac:dyDescent="0.3">
      <c r="A132" s="6">
        <v>122</v>
      </c>
      <c r="B132" s="8" t="s">
        <v>632</v>
      </c>
      <c r="C132" s="9" t="s">
        <v>27</v>
      </c>
      <c r="D132" s="7"/>
      <c r="E132" s="3" t="s">
        <v>477</v>
      </c>
      <c r="F132" s="3" t="s">
        <v>463</v>
      </c>
      <c r="G132" s="3" t="s">
        <v>361</v>
      </c>
      <c r="H132" s="3" t="s">
        <v>464</v>
      </c>
      <c r="I132" s="3" t="s">
        <v>478</v>
      </c>
      <c r="J132" s="12">
        <v>1</v>
      </c>
      <c r="K132" s="13">
        <v>42051</v>
      </c>
      <c r="L132" s="13">
        <v>42124</v>
      </c>
      <c r="M132" s="14">
        <f t="shared" si="1"/>
        <v>10.428571428571429</v>
      </c>
      <c r="N132" s="19">
        <v>0.6</v>
      </c>
      <c r="O132" s="3" t="s">
        <v>652</v>
      </c>
    </row>
    <row r="133" spans="1:15" ht="156.75" thickBot="1" x14ac:dyDescent="0.3">
      <c r="A133" s="6">
        <v>123</v>
      </c>
      <c r="B133" s="8" t="s">
        <v>633</v>
      </c>
      <c r="C133" s="9" t="s">
        <v>27</v>
      </c>
      <c r="D133" s="7"/>
      <c r="E133" s="3" t="s">
        <v>477</v>
      </c>
      <c r="F133" s="3" t="s">
        <v>463</v>
      </c>
      <c r="G133" s="3" t="s">
        <v>361</v>
      </c>
      <c r="H133" s="3" t="s">
        <v>479</v>
      </c>
      <c r="I133" s="3" t="s">
        <v>480</v>
      </c>
      <c r="J133" s="12">
        <v>1</v>
      </c>
      <c r="K133" s="13">
        <v>42051</v>
      </c>
      <c r="L133" s="13">
        <v>42154</v>
      </c>
      <c r="M133" s="14">
        <f t="shared" si="1"/>
        <v>14.714285714285714</v>
      </c>
      <c r="N133" s="17">
        <v>1</v>
      </c>
      <c r="O133" s="31" t="s">
        <v>481</v>
      </c>
    </row>
    <row r="134" spans="1:15" ht="396.75" thickBot="1" x14ac:dyDescent="0.3">
      <c r="A134" s="6">
        <v>124</v>
      </c>
      <c r="B134" s="8" t="s">
        <v>634</v>
      </c>
      <c r="C134" s="9" t="s">
        <v>27</v>
      </c>
      <c r="D134" s="7"/>
      <c r="E134" s="3" t="s">
        <v>482</v>
      </c>
      <c r="F134" s="3" t="s">
        <v>463</v>
      </c>
      <c r="G134" s="3" t="s">
        <v>483</v>
      </c>
      <c r="H134" s="3" t="s">
        <v>484</v>
      </c>
      <c r="I134" s="3" t="s">
        <v>485</v>
      </c>
      <c r="J134" s="12">
        <v>1</v>
      </c>
      <c r="K134" s="13">
        <v>42051</v>
      </c>
      <c r="L134" s="13">
        <v>42368</v>
      </c>
      <c r="M134" s="14">
        <f t="shared" si="1"/>
        <v>45.285714285714285</v>
      </c>
      <c r="N134" s="32">
        <v>1</v>
      </c>
      <c r="O134" s="33" t="s">
        <v>486</v>
      </c>
    </row>
    <row r="135" spans="1:15" ht="312.75" thickBot="1" x14ac:dyDescent="0.3">
      <c r="A135" s="6">
        <v>125</v>
      </c>
      <c r="B135" s="8" t="s">
        <v>635</v>
      </c>
      <c r="C135" s="9" t="s">
        <v>27</v>
      </c>
      <c r="D135" s="7"/>
      <c r="E135" s="3" t="s">
        <v>482</v>
      </c>
      <c r="F135" s="3" t="s">
        <v>463</v>
      </c>
      <c r="G135" s="3" t="s">
        <v>487</v>
      </c>
      <c r="H135" s="3" t="s">
        <v>488</v>
      </c>
      <c r="I135" s="3" t="s">
        <v>489</v>
      </c>
      <c r="J135" s="12">
        <v>1</v>
      </c>
      <c r="K135" s="13">
        <v>42051</v>
      </c>
      <c r="L135" s="13">
        <v>42368</v>
      </c>
      <c r="M135" s="14">
        <f t="shared" si="1"/>
        <v>45.285714285714285</v>
      </c>
      <c r="N135" s="15">
        <v>1</v>
      </c>
      <c r="O135" s="34" t="s">
        <v>490</v>
      </c>
    </row>
    <row r="136" spans="1:15" ht="252.75" thickBot="1" x14ac:dyDescent="0.3">
      <c r="A136" s="6">
        <v>126</v>
      </c>
      <c r="B136" s="8" t="s">
        <v>636</v>
      </c>
      <c r="C136" s="9" t="s">
        <v>27</v>
      </c>
      <c r="D136" s="7"/>
      <c r="E136" s="3" t="s">
        <v>491</v>
      </c>
      <c r="F136" s="3" t="s">
        <v>492</v>
      </c>
      <c r="G136" s="3" t="s">
        <v>493</v>
      </c>
      <c r="H136" s="3" t="s">
        <v>494</v>
      </c>
      <c r="I136" s="3" t="s">
        <v>495</v>
      </c>
      <c r="J136" s="35">
        <v>1</v>
      </c>
      <c r="K136" s="36">
        <v>42051</v>
      </c>
      <c r="L136" s="36">
        <v>42093</v>
      </c>
      <c r="M136" s="37">
        <f t="shared" si="1"/>
        <v>6</v>
      </c>
      <c r="N136" s="30">
        <v>1</v>
      </c>
      <c r="O136" s="3" t="s">
        <v>496</v>
      </c>
    </row>
    <row r="137" spans="1:15" ht="252.75" thickBot="1" x14ac:dyDescent="0.3">
      <c r="A137" s="6">
        <v>127</v>
      </c>
      <c r="B137" s="8" t="s">
        <v>637</v>
      </c>
      <c r="C137" s="9" t="s">
        <v>27</v>
      </c>
      <c r="D137" s="7"/>
      <c r="E137" s="3" t="s">
        <v>491</v>
      </c>
      <c r="F137" s="3" t="s">
        <v>492</v>
      </c>
      <c r="G137" s="3" t="s">
        <v>493</v>
      </c>
      <c r="H137" s="3" t="s">
        <v>497</v>
      </c>
      <c r="I137" s="3" t="s">
        <v>498</v>
      </c>
      <c r="J137" s="12">
        <v>1</v>
      </c>
      <c r="K137" s="13">
        <v>42051</v>
      </c>
      <c r="L137" s="13">
        <v>42093</v>
      </c>
      <c r="M137" s="14">
        <f t="shared" si="1"/>
        <v>6</v>
      </c>
      <c r="N137" s="3">
        <v>1</v>
      </c>
      <c r="O137" s="3" t="s">
        <v>496</v>
      </c>
    </row>
    <row r="138" spans="1:15" ht="216.75" thickBot="1" x14ac:dyDescent="0.3">
      <c r="A138" s="6">
        <v>128</v>
      </c>
      <c r="B138" s="8" t="s">
        <v>638</v>
      </c>
      <c r="C138" s="9" t="s">
        <v>27</v>
      </c>
      <c r="D138" s="7"/>
      <c r="E138" s="3" t="s">
        <v>499</v>
      </c>
      <c r="F138" s="3" t="s">
        <v>500</v>
      </c>
      <c r="G138" s="3" t="s">
        <v>501</v>
      </c>
      <c r="H138" s="3" t="s">
        <v>502</v>
      </c>
      <c r="I138" s="3" t="s">
        <v>503</v>
      </c>
      <c r="J138" s="12">
        <v>100</v>
      </c>
      <c r="K138" s="13">
        <v>42051</v>
      </c>
      <c r="L138" s="13">
        <v>42368</v>
      </c>
      <c r="M138" s="14">
        <f t="shared" si="1"/>
        <v>45.285714285714285</v>
      </c>
      <c r="N138" s="17">
        <v>100</v>
      </c>
      <c r="O138" s="3" t="s">
        <v>504</v>
      </c>
    </row>
    <row r="139" spans="1:15" ht="202.5" customHeight="1" thickBot="1" x14ac:dyDescent="0.3">
      <c r="A139" s="6">
        <v>129</v>
      </c>
      <c r="B139" s="8" t="s">
        <v>639</v>
      </c>
      <c r="C139" s="9" t="s">
        <v>27</v>
      </c>
      <c r="D139" s="7"/>
      <c r="E139" s="3" t="s">
        <v>505</v>
      </c>
      <c r="F139" s="3" t="s">
        <v>506</v>
      </c>
      <c r="G139" s="3" t="s">
        <v>507</v>
      </c>
      <c r="H139" s="3" t="s">
        <v>508</v>
      </c>
      <c r="I139" s="3" t="s">
        <v>509</v>
      </c>
      <c r="J139" s="12">
        <v>1</v>
      </c>
      <c r="K139" s="13">
        <v>42051</v>
      </c>
      <c r="L139" s="13">
        <v>42185</v>
      </c>
      <c r="M139" s="14">
        <f>(+L139-K139)/7</f>
        <v>19.142857142857142</v>
      </c>
      <c r="N139" s="12">
        <v>1</v>
      </c>
      <c r="O139" s="3" t="s">
        <v>510</v>
      </c>
    </row>
    <row r="140" spans="1:15" ht="198.75" customHeight="1" thickBot="1" x14ac:dyDescent="0.3">
      <c r="A140" s="38">
        <v>130</v>
      </c>
      <c r="B140" s="39" t="s">
        <v>640</v>
      </c>
      <c r="C140" s="9" t="s">
        <v>27</v>
      </c>
      <c r="D140" s="40"/>
      <c r="E140" s="3" t="s">
        <v>511</v>
      </c>
      <c r="F140" s="3" t="s">
        <v>506</v>
      </c>
      <c r="G140" s="3" t="s">
        <v>507</v>
      </c>
      <c r="H140" s="3" t="s">
        <v>508</v>
      </c>
      <c r="I140" s="3" t="s">
        <v>509</v>
      </c>
      <c r="J140" s="19">
        <v>1</v>
      </c>
      <c r="K140" s="13">
        <v>42051</v>
      </c>
      <c r="L140" s="13">
        <v>42185</v>
      </c>
      <c r="M140" s="14">
        <f>(+L140-K140)/7</f>
        <v>19.142857142857142</v>
      </c>
      <c r="N140" s="19">
        <v>1</v>
      </c>
      <c r="O140" s="3" t="s">
        <v>510</v>
      </c>
    </row>
    <row r="351003" spans="1:1" x14ac:dyDescent="0.25">
      <c r="A351003" t="s">
        <v>26</v>
      </c>
    </row>
    <row r="351004" spans="1:1" x14ac:dyDescent="0.25">
      <c r="A351004" t="s">
        <v>27</v>
      </c>
    </row>
  </sheetData>
  <mergeCells count="3">
    <mergeCell ref="D1:G1"/>
    <mergeCell ref="D2:G2"/>
    <mergeCell ref="B8:O8"/>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26:K140 K72:K124 K11:L22 K23:K70">
      <formula1>1900/1/1</formula1>
      <formula2>3000/1/1</formula2>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cp:lastPrinted>2018-07-31T21:30:41Z</cp:lastPrinted>
  <dcterms:created xsi:type="dcterms:W3CDTF">2017-12-21T12:42:57Z</dcterms:created>
  <dcterms:modified xsi:type="dcterms:W3CDTF">2019-01-18T16:29:40Z</dcterms:modified>
</cp:coreProperties>
</file>