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65"/>
  </bookViews>
  <sheets>
    <sheet name="F14.1  PLANES DE MEJORAMIENT..." sheetId="1" r:id="rId1"/>
  </sheets>
  <calcPr calcId="152511"/>
</workbook>
</file>

<file path=xl/calcChain.xml><?xml version="1.0" encoding="utf-8"?>
<calcChain xmlns="http://schemas.openxmlformats.org/spreadsheetml/2006/main">
  <c r="M140" i="1" l="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<sst xmlns="http://schemas.openxmlformats.org/spreadsheetml/2006/main" count="1067" uniqueCount="652">
  <si>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</si>
  <si>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</si>
  <si>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</si>
  <si>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</si>
  <si>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</si>
  <si>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</si>
  <si>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</si>
  <si>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</si>
  <si>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</si>
  <si>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</si>
  <si>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</si>
  <si>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</si>
  <si>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</si>
  <si>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</si>
  <si>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</si>
  <si>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</si>
  <si>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</si>
  <si>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</si>
  <si>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</si>
  <si>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</si>
  <si>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</si>
  <si>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</si>
  <si>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</si>
  <si>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</si>
  <si>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</si>
  <si>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</si>
  <si>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</si>
  <si>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</si>
  <si>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Residencias Universitarias.
Revisada y analizada la información contenida: a) en las carpetas de estudiantes beneficiarios del Programa Residencias Universitarias, b) en las bases de datos suministradas por los funcionarios responsables del Programa y c) en el Sistema Integrado de Matrícula y Control Académico – SIMCA, se evidenciaron las siguientes situaciones: 
a) La Universidad no da cumplimiento al literal h) del artículo 17 y al artículo 20 del Acuerdo 40 de 2003, que hacen referencia a la repetición de asignaturas y al condicionamiento que genera tal situación para el estudiante beneficiario del programa de residencias universitarias; sobre la información reportada en el aplicativo SIMCA de los registros de matrícula de estudiantes de pregrado periodos académicos I y II de la vigencia 2013, se evidenció que para el primer periodo 93 estudiantes fueron beneficiarios del programa, de los cuales 35 registraron repetición de asignaturas y en el segundo periodo se beneficiaron 95 de los cuales 32 registraron repetición de asignaturas.  Comparado el registro del aplicativo SIMCA -beneficiarios del programa residencias universitarias 93 y 95 estudiantes, periodo I y II de 2013,  con la información presentada por la Oficina de Trabajo Social de la División de Salud Integral, que reportó los residentes en el año 2013 en 143 estudiantes, se evidencia diferencias entre las diversas fuentes de información que afectan la integridad de la misma.</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</si>
  <si>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</si>
  <si>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 xml:space="preserve">Aplicar controles a la situación académicas de los beneficiarios de Residencias Estudiantiles, para determinar la continuidad del beneficio.
</t>
  </si>
  <si>
    <t>Verificar  através de  SIMCA,  al finalizar cada semestre,   el rendimiento académico de los beneficiarios de residencias estudiantiles e informar sus novedades al Comité de Bienestar Estudiantil o la autoridad  competente en la adjudicación, para la decisión del retiro del beneficio.</t>
  </si>
  <si>
    <t>Informe  semestral de novedades al Comité de Residencias.</t>
  </si>
  <si>
    <t>En Acta 7.3-1.10/82 del 22 de julio de 2015, se discutieron y se tomaron desiciones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</si>
  <si>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Conciliar información sobre los beneficiarios de Residencias Estudiantiles entre SIMCA y la División de Salud Integral.</t>
  </si>
  <si>
    <t xml:space="preserve">Reportes de adjudicatarios unificados </t>
  </si>
  <si>
    <t>En los meses de junio y diciembre de 2015 se comparó los listados de adjudicatarios de residencias universitarias, formato excel (Archivo digital carpeta: residencias universitarias - listados adjudicatarios), con el listado de adjudicatarios del aplicativo: residencias, en el sistema SIMCA, lo que permitió evidenciar el registro de todos los estudiantes adjudicatarios de residencias activos.</t>
  </si>
  <si>
    <t>b) Al estudiante identificado con cédula 1123202401, código 17101049, el Comité de Bienestar Estudiantil lo benefició adjudicándole un cupo del programa de residencias “condicionado” para el periodo 2012-I, sin advertir que al momento de presentar su solicitud de adjudicación (periodo académico 2011-II) solo tenía matriculado el 50% de asignaturas, de acuerdo con el resultado del estudio socio familiar y económico presentado por la Trabajadora Social de la Universidad el 24-04-2012; además, según registros del SIMCA en el periodo 2012-I matriculó repetición de asignaturas.  Adicionalmente, en el oficio 7.1-1.10-35/295 del 22-05-2012, firmado por la Profesional Especializado de la División de Salud Integral, con el cual se le notifica la adjudicación de cupo condicionado por bajo rendimiento se señala "…ya que su rendimiento académico es bajo y debe mejorarlo al finalizar el primer semestre académico de 2012 (2011-2) para continuar con el cupo en estas instalaciones", estas actuaciones contravienen lo establecido en el literal d) del Artículo 11° y el literal h) del artículo 17° y el artículo 20° del Acuerdo 40 de 2003.</t>
  </si>
  <si>
    <t>En Acta 7.3-1.10/82 del 22 de julio de 2015, se discutieron y se tomaron deciciones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t>
  </si>
  <si>
    <t xml:space="preserve">c) Sobre la información presentada por los aspirantes a cupos del programa de residencias, no se hace validación de la misma, como se evidencia en los documentos reportados por los estudiantes (hermanos) identificados con cédula 1.061.742.153, 1.085.909.234 y 1.085.914.457, que en cumplimiento de los literales d) y e) del artículo 9° del Acuerdo 040 de 2003, presentaron declaración de vecindad ante notario en un municipio, las copias de la factura para pago del servicio de energía son de otro municipio y las direcciones del domicilio registradas en el Sistema Integrado de Matrícula y Registro Académico – SIMCA son de Popayán.  Además, a los hermanos identificados con cédulas 1.085.909.234 y 1.085.914.457, el Comité de Bienestar Estudiantil adjudicó dos (2) cupos en el programa para el 2012-I, a pesar que la hermana identificada con C.C. 1.061.742.153 ya era beneficiaria desde periodos anteriores, desconociendo el principio de equidad frente a otros estudiantes de la población universitaria que cumplen con los requisitos generales y de rendimiento académico que también los hacen merecedores de este beneficio. 
</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</si>
  <si>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</si>
  <si>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Aplicar controles a la información  de los adjudicatarios de cupos de Residencias Estudiantiles, para determinar el otorgamiento del beneficio.</t>
  </si>
  <si>
    <t xml:space="preserve">Confrontar la información de los beneficiarios de Residencias Estudiantiles, respecto de su declaración de vecindad, verificando su lugar de origen. </t>
  </si>
  <si>
    <t>Porcentaje de  verificación del lugar de procedencia de los beneficiarios.</t>
  </si>
  <si>
    <t xml:space="preserve">Oficio No. 7,3-1,10/65/511  de fecha 7 de noviembre de 2014 y documentos requeridos.   en donde se solicita a los adjudicatarios (hermanos) nuevamente el certificado de vecindad y los 3 últimos recibos de la energía, los cuales fueron entregados por los adjudicatarios y reposan en las carpetas de cada uno, además se anexo la certificación por parte de Centrales Eléctricas de Nariño en donde se afirma que el servicio de la energía "ubicado en la vereda San José de Chillanquer del municipio de Guachucal, donde el recuado se realiza en el municipio de Sapuyes el cual pertenece a la Seccional Túquerres".
</t>
  </si>
  <si>
    <t>Aplicar medidas que garantice el otorgamiento de beneficios estudiantiles en condiciones de equidad.</t>
  </si>
  <si>
    <t>Formalizar una política o decisión que regule el acceso al beneficio de Residencias Estudiantiles  en condiciones de igualdad.</t>
  </si>
  <si>
    <t>Registro de política o decisión formalizada</t>
  </si>
  <si>
    <t xml:space="preserve">
La Resolución Rectoral 950 de 201 5  creó los Comités  transitorio de Bienestar Estudiantil y el  Interno Transitorio de las Residencias Universitarias;   y entre sus funciones se  asigna las de estudiar y decidir  las solicitudes de residencias; resolver aspectos de utilización,  pérdida de cupos y sanciones, e informar peiódicamante sobre su utilización, entre otras.
Según actas de sesiones del Comté Transitorio números 7.3-1.10/03 del 09/02/22016,  7.3-1.10/26 del 06/05/22016  y formato de solicitud de modificación del procedimiento de aaceso a residencias universitarias PE-GS-2.2.1-FOR-1 del 17/06/2016, se evidencia las decisiones tomadas por el comité para regular el ingreso y permanencia de los usuarios del servicio de residencias.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</si>
  <si>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 xml:space="preserve">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t>
  </si>
  <si>
    <t>Deficiencias en los procedimientos internos para dar cumplimiento a la normatividad institucional relacionada con la validación de la información que aporta el estudiante de pregrado para liquidar los derechos de matrícula y complementarios, y por debilidades en la aplicación de controles establecidos en el procedimiento “Matrícula financiera y académica estudiantes de primer semestre”</t>
  </si>
  <si>
    <t>Aplicar controles a la información  aportada por los  inscritos,  para la liquidación de la  matrícula  financiera.</t>
  </si>
  <si>
    <t>Aplicar métodos de verificación  a la información aportada por el estudiante admitido para comprobar  el estrato socioeconómico</t>
  </si>
  <si>
    <t>Porcentaje de situaciones verificadas</t>
  </si>
  <si>
    <t>Tanto en la Aplicación Web como en la de escritorio del SIMCA, se incluyó el sistema de controles para la exigencia de requisitos que soporten la liquidación de este reconocimiento en la matrícula financiera. De otra parte, la Universidad realiza revisión previa a la entrega de los documentos ante la Dirección</t>
  </si>
  <si>
    <t>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e) En la historia académica del estudiante identificado con No. 1061730211, no obra los documentos soportes que determinan los factores para el cálculo de los derechos básicos de matrícula.
f) La información registrada en SIMCA en el campo “Dirección” no coincide con la dirección que revela el recibo de energía presentado por los estudiantes identificados con Nos. 1061730972, 1061766433, 1061772496, 1061769184, 1061763174, 1061768766, 97051405106, 1061764972, 1061781982.
g) Se evidenciaron inconsistencias entre la información registrada en SIMCA en el campo “MUNICIPIO PROCEDENCIA” con respecto al municipio indicado en el recibo de energía, en el caso de los estudiantes identificados con Nos.  95073108110, 96101925088, 96011202850, 96061800945, 96091904761, 96110210652, 1061764972, 1061781982, 1061775207, 95080818689.
h) Para determinar el estrato socio económico, la Universidad aceptó recibo de energía expedido con un año de anterioridad a la fecha de matrícula, (estudiante con identificación No. 1061746449) desatendiendo lo que ella misma regula en cuanto a “presentar el más reciente recibo de pago por concepto de energía eléctrica”. En otro caso, acepta el recibo del acueducto (estudiante con identificación No. 1061746449), y al estudiante identificado con No. 1061763174 se le acepta el recibo de energía sin registros de consumo del servicio por varios meses, lo que genera incertidumbre de la residencia del núcleo familiar. (Subrayado nuestro).
Los datos registrados en SIMCA en el campo “Pensión” no coinciden con el valor de la pensión del grado once certificada por el colegio de los estudiantes identificados con Nos. 1061769184, 1061763174,  1061768766, 97051405106, 95080818689</t>
  </si>
  <si>
    <t>Establecer mecanismos de actualización de los documentos de identificación obrantes en las historias académicas de los estudiantes, durante su permanencia en la Universidad del Cauca.</t>
  </si>
  <si>
    <t>Hacer seguimiento semestral  a los estudiantes que cumplen la mayorìa de edad y tramitar la actualización de los datos de identificación en la historia académica y en SIMCA.</t>
  </si>
  <si>
    <t>Registro de seguimiento semestral.</t>
  </si>
  <si>
    <t xml:space="preserve">Durante el segundo Periodo Académico de 2015 se adelantó una revisión física de las Historias académicas con el fin de actualizar los datos de los terceros. Como resultado de esa acción se obtuvo un listado de estudiantes con  documentos desactualizados por alcanzar la mayoría de edad y se adelantó una convocatoria masiva para actualizar la información.
En SIMCA se implementó una estrategia para que el sistema bloquee el acceso de manera automática a los estudiantes que, una vez cumplida  la mayoría de edad y transcurridos 30 días  no actualicen  sus datos personales. Esta
estrategia incluye una alerta que  muestra el sistema a estos estudiantes,
</t>
  </si>
  <si>
    <t xml:space="preserve">Estímulos para personal activo.
Revisada la información de los documentos que reposan en las historias académicas de 79 estudiantes matriculados en la Universidad del Cauca y confrontada con la base de datos del aplicativo Sistema Integrado de Matrícula y Control Académico – SIMCA, se constató que se concedió a los estudiantes con identificación Nos. 1061783218 (2013-1), 95010810303 (2013-1 y 2013-2), 1061780495 (2013-2), 1061781773 (2013-1), 92100350337 (2013-1), 95072502630 (2013-1), el 70% de descuento sobre los derechos básicos de matrícula como beneficiarios de estímulos, sin que se acreditaran los documentos exigidos en la norma precitada en el Parágrafo Quinto del artículo 2.
Posterior a la comunicación de la observación, la Universidad expide certificaciones de  vinculaciones laborales de funcionarios, con fecha noviembre de 2014 y adjunta registros civiles que demuestran parentesco.
</t>
  </si>
  <si>
    <t>Deficiencias en los procedimientos para dar cumplimiento a la normatividad interna relacionada con los beneficios de descuentos en los derechos de matrícula de estudiantes de pregrado, por debilidades en la aplicación de controles en el reconocimiento de estímulos a personal activo de la Universidad.</t>
  </si>
  <si>
    <t>Establecer controles  efectivos a la recepción de la documentación de los  estudiantes  en lo relativo  a la comprobación del parentezco como factor de descuento por matrícula.</t>
  </si>
  <si>
    <t>Realizar consultas del SRH con el objeto de verificar  la condición de servidor universitario activo, de quien se  acredita el parentesco  para efectos del beneficio de descuento en los derechos de matrícula para los estudiantes de pregrado de  la Universidad. (cruce información) interfaz recursos humanos.</t>
  </si>
  <si>
    <t xml:space="preserve">Porcentaje de registros de verificación
</t>
  </si>
  <si>
    <t xml:space="preserve">Ante la imposibilidad técnica de enlazar directamente la información de la base de datos de recursos humanos con SIMCA, se habilitó un acceso directo de consulta y verificación de la base de recursos humanos en la que se encuentran los datos de parentesco de los funcionarios de la Universidad.
Con ello se tiene una fuente de información fiable con la que además se evita atribuir al usuario trámites innecesarios. </t>
  </si>
  <si>
    <t>Estímulo por desempeño académico.
Revisada la información contenida en los documentos que reposan en las historias académicas de estudiantes matriculados en la Universidad del Cauca, (sobre una muestra seleccionada) y comparada con  los registros del aplicativo Sistema Integrado de Matrícula y Control Académico – SIMCA, se constató que se concedió estímulo por desempeño académico del 100% de los derechos básicos de matrícula, por matrícula de honor, a los estudiantes identificados con Nos. 1061780495 ($776.000 periodo 2013-1), 1061751671 ($853.000 periodo 2013-1), 1061774932 ($661.000 periodos 2013-1 y 2013-2) y 95072502630 ($349.000 periodo 2013-2), sin que se evidencien registros documentales que acrediten el reconocimiento del estímulo que soporten a la vez la liquidación en los derechos de matrícula y complementarios.
Posterior a la comunicación de la observación, la Universidad certifica y anexa soportes del cumplimiento de los requisitos exigidos, fechadas en noviembre de 2014.</t>
  </si>
  <si>
    <t>Deficiencias en el establecimiento de controles para la exigencia de requisitos que soporten la liquidación de este reconocimiento en los derechos de matrícula al momento de concederlos.</t>
  </si>
  <si>
    <t>Establecer controles efectivos al reconocimiento de descuentos por matrícula de honor de los estudiantes de pregrado.</t>
  </si>
  <si>
    <t>Generar semestralmente, previo al período de matrículas,  un soporte documental  sobre los estudiantes de pregrado que hayan obtenido matrícula de honor y se hacen beneficiarios del descuento en  los derechos de matrícula.</t>
  </si>
  <si>
    <t xml:space="preserve">Registro documental </t>
  </si>
  <si>
    <t xml:space="preserve">El aplicativo SIMCA hace el reporte de los candidatos a Matrícula de Honor con la parametrización de los contenidos normativos contenidos en el acuerdo 085 de 2008. El listado hace una ordenación rigurosa de los promedios superiores a 4.0 (cuatro punto cero).
El técnico de cada programa hace la revisión de los listados y verifica el cumplimiento de los requisitos para el otorgamiento de la matrícula de honor por cada programa y semestre.
Se envía reporte a la Decanatura y Secretaria de cada Facultad informando los estudiantes que van a ser merecedores del reconocimiento.
En la plataforma de administrador se registra el descuento por el técnico y se lleva el Histórico de los descuentos asignados.  De manera inmediata en la página de los estudiantes se aprecia el otorgamiento del reconocimiento.  En el histórico de los recibos de pago de la matricula financiera queda incluido el descuento y otorgamiento se hace explicito.  El sistema reporta los consolidados de los beneficiarios de los estímulos académicos y financieros. Se anexa ejemplo de reporte que se hace al SPADIES.   </t>
  </si>
  <si>
    <t>Aplicación beneficio por votación.
Los comicios electorales anteriores a la vigencia 2013, se celebraron el 30 de octubre de 2011, los cuales tienen efecto para el descuento del 10% en el valor de la matrícula financiera entre el periodo académico 2012-I y el 2014-I, por haberse  celebrado nuevos comicios el 09 de marzo de 2014.
Analizada la información contenida en la base de datos del aplicativo Sistema Integrado de Matrícula, Registro y Control – SIMCA, específicamente los campos “Identificación”, “Nacimiento”, “Código Concepto” en el cual se seleccionó el registro “Voto”, se constató que a la fecha de las votaciones del 30 de octubre de 2011, los estudiantes identificados con Nos. 1061767015, 1061771319, 1088327628, 93121007809, 95030413130, 1061765194 y 1081415820, de acuerdo con la copia del documento de identidad que reposa en las historias académicas, no habían cumplido la mayoría de edad y por tanto no tenían la cédula de ciudadanía, requisito exigido para sufragar.
Sin embargo, examinadas las matrículas financieras de los estudiantes relacionados en el párrafo anterior, se determinó que la Universidad reconoció en forma indebida este descuento en los periodos y valores señalados en la siguiente tabla: (Ver tabla “Estudiantes beneficiarios de descuento por votación” por $888.000, en el Informe).
De otra parte, se constató que se concedió descuento del 10% como beneficio por el ejercicio del sufragio a los estudiantes identificados con los Nos. 1061746449 ($32.000 por cada periodo del 2013-I y II) y 92091731896 ($48.000 por cada periodos del 2013-I y II), sin que se evidencie copia del certificado electoral que acredite el derecho a este beneficio, presentándose un detrimento fiscal por $160.000.oo</t>
  </si>
  <si>
    <t>Deficiencias en la aplicación de la reglamentación interna y externa relacionada con el descuento por el ejercicio del derecho al voto y debilidades en el establecimiento de controles para la exigencia de requisitos que soporten la liquidación de este reconocimiento en la matrícula financiera.</t>
  </si>
  <si>
    <t>Implementar  un mecanismo de control al reconcimiento de descuento por voto.</t>
  </si>
  <si>
    <t>Implementar una aplicación  que genere alertas frente a la edad, cuando no sea procedente el descuento por voto del estudiante de pregrado.</t>
  </si>
  <si>
    <t>Aplicación implementada en SIMCA</t>
  </si>
  <si>
    <t>En la Aplicación Web como en la de escritorio de SIMCA, se incluyó el sistema de alertas de la edad para el descuento por voto.
Se implementó en SIMCA 2.0 la interfaz para generar en excel el reporte de registros de descuento por voto según
el usuario (auxiliar de facultad o secretario general) y reporte general (para el administrador de SIMCA),  y para administrar el proceso de registro de descuento por voto, por medio del cual, el administrador de SIMCA puede activar el proceso para los grupos de programas de Pregrado y Posgrado, permitiendo establecer fechas diferentes (si se requiere), con esto, los usuarios podrán utilizar la herramienta para registrar descuentos por voto, únicamente cuando el proceso se encuentre activo para su programa.</t>
  </si>
  <si>
    <t>Descuento por matrícula en dos programa de pregrado.
Revisada la muestra seleccionada de historias académicas de estudiantes matriculados en la Universidad del Cauca, y confrontada con la base de datos del aplicativo Sistema Integrado de Matrícula y Control Académico – SIMCA, se determinó que el estudiante identificado con cédula No. 1061764972, cursó simultáneamente los programas regulares de pregrado, Derecho y Contaduría, a los que ingresó en los procesos de admisión codificados en el aplicativo SIMCA con los Nos. 151 y 163, respectivamente.
En los periodos académicos 2013-II, 2014-I y 2014-II, la Universidad concedió descuento por concepto del costo de los servicios computacionales, Biblioteca y Deportes y póliza de seguro estudiantil en la matrícula financiera del programa de Derecho (primer programa al que ingresó el estudiante), como se indica en la tabla siguiente, contraviniendo la norma preestablecida que señala que el beneficio de los descuentos se aplica para la matrícula financiera del segundo programa al que fue admitido (Contaduría). (Ver tabla “Descuento por matrícula en dos programas de pregrado” por $408.000, en el Informe).</t>
  </si>
  <si>
    <t>Deficiencias en la correcta aplicación de la reglamentación interna relacionada con el beneficio de descuento de costos por matrícula financiera por dos programas simultáneos de pregrado, generando pérdida de recursos al dejar de recaudar $408.000.</t>
  </si>
  <si>
    <t>Implementar un mecanismo de control al reconocimiento de descuentos de derechos complementarios de matrícula, al estudiante matriculado en dos programas de pregrado.</t>
  </si>
  <si>
    <t>Implementar en  SIMCA una aplicación  que genere alertas frente al descuento sobre los derechos complementarios a quien  cursa simultáneamente dos programas de pregrado.</t>
  </si>
  <si>
    <t>El aplicativo SIMCA permite obtener el reporte de los estudiantes que cursan dos programas académicos simultáneamente.  El control para aplicar el descuento se realiza al momento de expedir el segundo recibo.</t>
  </si>
  <si>
    <t xml:space="preserve">Descuento por estudiantes hermanos.
Revisada la muestra seleccionada de historias académicas de estudiantes matriculados en la Universidad del Cauca, y confrontada con la base de datos del aplicativo Sistema Integrado de Matrícula y Control Académico – SIMCA, se determinó que los estudiantes identificados con cédulas Nos. 1061739975, 1061757848 y 95091908906, son hermanos y fueron admitidos en programas regulares de pregrado, en procesos de admisión codificados en el aplicativo SIMCA con los Nos. 151, 157 y 161, respectivamente.
En los periodos académicos 2012-I, 2013-II y 2014-I, se concedió el beneficio de descuento del 25% sobre los derechos básicos de matrícula al estudiante con identificación No. 1061739975, primer hermano admitido, transgrediendo lo señalado en el artículo 3° del Acuerdo 085 de 2008, en cuanto a que este derecho se aplica a cada uno de los hermanos de manera progresiva a partir del segundo de ellos que sea admitido o matriculado. (Subrayado nuestro). (Ver tabla “Descuentos primer hermano admitido y matriculado en pregrado” por $319.000, en el Informe).
</t>
  </si>
  <si>
    <t>Deficiencias en los procedimientos para dar cumplimiento a la normatividad interna relacionada con los descuentos en los derechos de matrícula y complementarios de estudiantes de pregrado con parentesco de hermanos.</t>
  </si>
  <si>
    <t>Implementar un mecanismo de control al reconocimiento de descuentos de derechos complementarios de matrícula por parentesco en  segundo grado de consanguinidad  del estudiante  matriculado en programa de pregrado.</t>
  </si>
  <si>
    <t xml:space="preserve"> Implementar una aplicación  que genere alertas frente al descuento  sobre los derechos de matrícula, a partir del segundo hermano  del admitido o matrículado. </t>
  </si>
  <si>
    <t>Para el segundo punto sobre las alertas en el SIMCA,  este proceso técnico no se ha adelantado no obstante ello para el caso de los descuentos por hermanos se ha establecido un protocolo que involucra que a más de la presentación de los documentos soporte del vinculo filial se debe dejar copia de los documentos en las Historias Académicas de ambos estudiantes para con ello facilitar la verificación del cumplimiento de los requisitos para su otorgamiento.
En el tema de las alertas se debe definir los momentos apropiados para la toma de datos de filiación y de ello dependerá si las modificaciones se surten en la plataforma de inscripción o en la matricula.
Nota: es importante resaltar que además de la mejoras técnicas propuestas en Marzo de 2015 se envía a la Vicerectoría Académica documento por medio del cual se presenta propuesta de modificación de los contenidos del acuerdo 085. Se anexa copia.</t>
  </si>
  <si>
    <t>Sistema Integrado de Matrícula y Control Académico – SIMCA.
De la base de datos de la matrícula de estudiantes en la vigencia 2013 reportada por la Universidad, del que se tomó como referencia el archivo "Anexo 6 Matriculados antiguos 2013-1" de fecha 23-09-2014 se seleccionaron los campos "Acuerdo" y "ESTADO" para determinar los estudiantes antiguos de pregrado activos, alcanzando una muestra de 8.689 columnas, respecto a los campos “NACIMIENTO” y “GENERO” se encontraron las siguientes situaciones:
a) En el campo "NACIMIENTO" se observan casos en los cuales las fechas de nacimiento no corresponden con los seis (6) primeros dígitos del número de la Tarjeta de Identidad del campo "IDENTIDAD".
b) De los 8.689 registros, en el campo “NACIMIENTO”, 46 presentan fechas entre 2006 y 2010, 507 con fechas entre 2011 y 2014, 73 registros con fechas anteriores a 1970 y 1021 registros en NULL (Sin dato), es decir existen 1647 registros con errores y deficiencias en la información, que representan el 18,95% del total del registro base.
c) Se encontraron inconsistencias en datos registrados en las columnas “PRIMER NOMBRE” y “SEGUNDO NOMBRE”, y el campo “GENERO”. (Registros catalogados como femenino y corresponden a nombres masculinos y viceversa).</t>
  </si>
  <si>
    <t>Errores en la digitación de datos en los sistemas de información, deficiencias en los mecanismos de control para la migración de datos y la no aplicación de controles a la información registrada en el aplicativo SIMCA, afectando el grado de confiabilidad en la integridad de la información contenida en el aplicativo, que no permite a la Universidad contar con reportes consistentes para la toma de decisiones.</t>
  </si>
  <si>
    <t xml:space="preserve">Aplicar correctivos a las inconsistencias de la base de datos de los estudiantes activos de pregrado en  los campos de Identidad, Género, y Nacimiento. </t>
  </si>
  <si>
    <t>Revisar los campos de información inconsistente en la base de datos de los estudiantes de pregrado y gestionar  su actualización.</t>
  </si>
  <si>
    <t>Pocentaje  de campos ajustados</t>
  </si>
  <si>
    <t xml:space="preserve">Se corrige en la plataforma de administración el error que generaba la inconsistencia en la clase de documento y el sexo. Como se puede apreciar en la imagen se cuenta con un catálogo que permite asociar el tipo de documento al cambio de número de identidad. </t>
  </si>
  <si>
    <t xml:space="preserve">Instalar un mecanismo sistematizado  que detecte el cumplimiento de la mayoría de edad, para obligar a que el estudiante gestione el cambio de la identificación. </t>
  </si>
  <si>
    <t>Mecanismo sistematizado en funcionamiento</t>
  </si>
  <si>
    <t>Se corrige en la plataforma de administración el error que generaba la inconsistencia en la clase de documento y el sexo. Como se puede apreciar en la imagen se cuenta con un catálogo que permite asociar el tipo de documento al cambio de número de identidad.</t>
  </si>
  <si>
    <t>Financiación matrículas financiera estudiantes pregrado.
Examinada la información de la cartera por concepto de financiación de derechos básicos de matrícula y sus complementarios, para estudiantes de pregrado, reportada por la Vicerrectoría Administrativa, con corte a 31 de diciembre de 2013 que incluye vigencias anteriores, se observaron las siguientes situaciones:
a) La Universidad no estableció las condiciones de facilidad de pago para los estudiantes de pregrado y posgrado al inicio de cada período académico, como lo ordena el Parágrafo Segundo del Artículo 37 del Acuerdo 052 de 2009, modificado por el Acuerdo 17 del 2012; solo hasta el periodo 2014-I, la Vicerrectoría Administrativa estableció mediante la Resolución No. VRADM-0096 del 23 de enero de 2014, los requisitos para la financiación de la matrícula financiera a partir del primer periodo académico de 2014, entre los cuales incluye la exigencia del documento que garantiza el cumplimiento de la obligación (firma de pagaré por el estudiante y codeudor).</t>
  </si>
  <si>
    <t>Deficiencias en los mecanismos de control establecidos para la exigencia del cumplimiento de obligaciones por concepto de financiación de matrícula de estudiantes de pregrado y la falta de reglamentación de normas internas que regularon la materia en la vigencia 2013 y anteriores.</t>
  </si>
  <si>
    <t>Establecer e implementar controles al proceso de financiación de matrículas de estudiantes de pregrado.</t>
  </si>
  <si>
    <t>Expedir una regulación formal sobre  los parámetros y requisitos de financiación de matrículas de pregrado para el I y II período del 2015 y anualidades subsiguientes..</t>
  </si>
  <si>
    <t>Acto Administrativo</t>
  </si>
  <si>
    <t>Se cambió acción de mejoramiento por mayor pertinencia con el hallazgo
Resolución VRADM 096 del 2014  sobre requisitos para la financiación del matrícula financiera en la Universidad del Cauca.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</si>
  <si>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</si>
  <si>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Inadecuada aplicación del instrumento de planificación de la inversión e inobservancia de la programación del Presupuesto, no realizar el seguimiento y ajustes de acuerdo a sus modificaciones, para ejecutar los recursos durante la vigencia fiscal.</t>
  </si>
  <si>
    <t>Soportar todos los recursos de inversión en  proyectos  alineado con el Plan de Desarrollo
 e inscritos en el Banco Universitario de Proyectos.</t>
  </si>
  <si>
    <t xml:space="preserve">Elaborar el Plan Operativo de Inversiones enfocado hacia el cumplimiento del Plan de Desarrollo, incluyendo los proyectos de infraestructura inscritos en el Banco Universitario de Proyectos.  </t>
  </si>
  <si>
    <t>Plan Operativo con proyectos de inversión para infraestructura.</t>
  </si>
  <si>
    <t>Plan operativo de inversión, presupuesto vigencia 2015.</t>
  </si>
  <si>
    <t xml:space="preserve">Soportar todos los recursos de inversión en  proyectos  alineado con el Plan de Desarrollo
 e inscritos en el Banco Universitario de Proyectos. </t>
  </si>
  <si>
    <t>Asignar formalmente un responsable del seguimiento a la ejecución de cada proyecto de infraestuctura.</t>
  </si>
  <si>
    <t xml:space="preserve">Porcentaje de proyectos con responsable asignado </t>
  </si>
  <si>
    <t>Fichas de los proyectos inscritos en el BPPUC 
Cada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</si>
  <si>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</si>
  <si>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Realizar seguimientos cuatrimestral al Plan Operativo de Inversión, con base en los reportes de los responsables de cada proyecto.</t>
  </si>
  <si>
    <t>Registro de Segumiento al Plan Operativo de Inversión.</t>
  </si>
  <si>
    <t>La Oficina de Planeación y Desarrollo Institucional realiza seguimiento permaente a los proyectos de inversión a través de la herramienta en excel  denominada "CUADRO DE MANDO AVANCE DE PROYECTOS", en el que se registra el nivel de ejecución de los proyectos y cuenta con la semaforización lo que permite conocer en tiempo real el avance y las dificaultades presentadas. (Archivo denominado "AVANCE OBRAS 2".</t>
  </si>
  <si>
    <t xml:space="preserve">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
</t>
  </si>
  <si>
    <t>No garantiza el desarrollo y logro de los objetivos establecidos en los Programas del Plan de Gestión Ambiental a partir de la vigencia 2013, como tampoco que los propósitos de la Universidad se orienten a fortalecer la transversalidad de lo ambiental en las acciones misionales y de apoyo para que se garantice una verdadera y dinámica gestión institucional fundamentada en el cuidado y sostenibilidad el entorno.</t>
  </si>
  <si>
    <t xml:space="preserve">Establecer e implementar controles efectivos a la gestión ambiental en la Universidad del Cauca, a partir de sus diversos componentes . </t>
  </si>
  <si>
    <t>Realizar una evaluación a la Gestión Ambiental en la Universidad, tendiente a lograr el diagnóstico  e identificar  las actividades que afectan el medio ambiente y los recursos naturales  y evaluar  los impactos ambientales significativos.</t>
  </si>
  <si>
    <t>Informe de evaluación</t>
  </si>
  <si>
    <t xml:space="preserve">Documento Plan de gestión ambiental, manejo de los residuos Peligrosos y no peligrosos
2015 - 2016-2017
</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</si>
  <si>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</si>
  <si>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Actualizar el Plan de Gestión Ambiental.</t>
  </si>
  <si>
    <t>Plan de Gestión Ambiental actualizado.</t>
  </si>
  <si>
    <t>Documento Plan de gestión ambiental, manejo de los residuos Peligrosos y no peligrosos.</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</si>
  <si>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</si>
  <si>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Elaborar el Plan de Acción  de 2015 correspondiente con el Plan de Gestión Ambiental,  considerando el presupuesto que apalancará sus proyectos y actividades.</t>
  </si>
  <si>
    <t>Plan de Accion ambiental.</t>
  </si>
  <si>
    <t>Documento Plan de gestión ambiental, manejo de los residuos Peligrosos y no peligrosos
2015 - 2016-2017</t>
  </si>
  <si>
    <t xml:space="preserve">Hacer seguimiento cuatrimestral  al Plan de Acción de Gestión Ambiental y a la ejecución de su presupuesto.   </t>
  </si>
  <si>
    <t xml:space="preserve">Registros de seguimiento </t>
  </si>
  <si>
    <t xml:space="preserve">
En documentos 2.2-71.18/500 del 23 de Julio de 2015 se presentó el Informe de actividades Gestión Ambiental I periodo académico vigencia 2015 y  2.2-71.18/972 del  11 de Diciembre de 2015, se presentó el 
Informe de actividades Plan de Gestión Ambiental Nº 2.
Adcionalmente se han realizado actividades de socialización e interiorización de los programas que define el plan de gestión ambiental Institucional.</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</si>
  <si>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</si>
  <si>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Poner en operación el Comité de Gestión Ambiental para el cumplimiento de las funciones que le corresponden reglamentariamente, a través de reuniones periódicas cada dos meses.</t>
  </si>
  <si>
    <t>Registros de las sesiones del Comité de Gestión Ambiental.</t>
  </si>
  <si>
    <t>Actas 2.2-1.67/03 del 23/09/2015
2.2-1.67/04 del  30/09/2015
2.2-1.67/05 del  05/10/2015
2.2-1.67/06 del  10/11/2015
2.2-1.67/07 del 20/11/2015
2.2-1.67/08 del 02/12/2015
Certificado Disponibilidad Presupuestal No.201503565</t>
  </si>
  <si>
    <t>Incluir el los contratos de obras civiles de construcción y mantenimiento, la elaboración de un plan de manejo de dichos riesgos ambientales.</t>
  </si>
  <si>
    <t xml:space="preserve">Porcentaje de contratos de obra civil con obligaciones relativas al plan de manejo ambiental.
</t>
  </si>
  <si>
    <t>Contratos de obra civil con claúsula obligaciones del contratista en  lo correspondiente al  cumplimiento de las disposiciones en materia ambiental. 
Elaboración pre-pliegos Oficina Planeación y Desarrollo Institucional 
Elaboración cláusula para contratos acerca de manejo de residuos en obras civiles
La Universidad  del Cauca a través de sus supervisores y /o interventores realiza el control al manejo de residuos y escombros producto de obras civiles, sin su cumplimiento es imposible liquidar los mismos.
Contrato 2.3.31.4/59 de 2014 Folios 81 y 82</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</si>
  <si>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</si>
  <si>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Situaciones que se generan por inadecuada aplicación de los procedimientos establecidos para la gestión ambiental y de requisitos en las normas generales, y debilidades en el proceso de seguimiento, supervisión y control por parte de la oficina encargada de las obras previstas para manejo de residuos. Hechos que afectan el normal funcionamiento de los laboratorios (prestadores de servicios, académicos y docencia), la salud de las personas que frecuentan las áreas afectadas; genera impacto negativo ambiental y amenaza la sostenibilidad y sustentabilidad ambiental.</t>
  </si>
  <si>
    <t>Diagnosticar las condiciones de ventilación de  la Unidad Técnica de Residuos de la Facultad de Ciencias de la  Salud y gestionar la asignación de recursos para su adecuación.</t>
  </si>
  <si>
    <t>Diagnóstico</t>
  </si>
  <si>
    <t>Registro asistencia visita generadores Fac. Salud, fecha 30 de noviembre de 2015
Informe OPS No. 274 Depto.Quimica</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</si>
  <si>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</si>
  <si>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Imponer medidas que  obliguen al diligenciamiento de  los formatos dispuestos para el registro de los residuos peligrosos generados por los  laboratorios de la Facultad de Ciencias Agrarias y de la Salud.</t>
  </si>
  <si>
    <t>Porcentaje de formatos debidamente diligenciados</t>
  </si>
  <si>
    <t xml:space="preserve">
Según acta No. 5.1.56/24 de 23-05-2016 de la Vicerrectoria Administrativa,  y la asistencia de la Dra Omaira Espinoza- Directora del Centro Alfonso López, Lina María Muñoz, profesional  Universitaria de la Facultad de Salud, Diego Fernando Tulante de la Facultad de Ciencias Agraria y Maribel Urbano de la Vicerrectoría Administrativa, se informa que para el registro de residuos peligrosos se emplea el formato PE-GE-2.2-FOR-10. Igualmente la empresa Aserhi esta recolectando los residuos permanentemente, para lo cual se lleva un formato PE_GE_2.2-FOR-1, versión = de 2014 y el recibo denominado Control y Registro de peso de residuos entregados por los generadores de la empresa Aserhi. Se adquiere el compromiso en que en cada una de estas dependencias  se conservarán los documentos en una carpeta denominada " Documentos Plan de Gestión Integral"</t>
  </si>
  <si>
    <t xml:space="preserve">Incluir en el Plan de Acción la reubicación  de los depósitos de “almacén” de reactivos y químicos, en condiciones de adecuada admininistración y manejo. </t>
  </si>
  <si>
    <t>Plan de acción con actividad relativa a:
La reubicación de los depósitos de reactivos químicos.
La gestión ambiental y riesgos de la Facultad de Ciencias de la Salud.
Manejo de residuos sólidos y peligrosos de la Facultad de Ciencias Agrarias.</t>
  </si>
  <si>
    <t>Proyecto RG 2105 014 adscrito a BPPUC</t>
  </si>
  <si>
    <t>Plan operativo de capacitación.
Acuerdo 105/1993: Art 68 “La Universidad destinará al menos el 2% de su presupuesto de funcionamiento para la formación, capacitación y actualización del personal profesoral y administrativo.” (total apropiación definitiva Funcionamiento con recursos de la Nación $78.938.816.666) y Art.81 “El Personal Administrativo de la Universidad del Cauca se regirá por el Estatuto de Personal Administrativo expedido por el Consejo Superior, el cual deberá contener …e) Programa de capacitación y formación permanente.”
a) La Universidad del Cauca para la vigencia 2013 no contó con la formulación y desarrollo del Plan Operativo de Capacitación, sin embargo, realizó varias de ellas y otorgó beneficios para formación, sin ofrecerse de manera permanente ni cubrir la totalidad de los funcionarios. 
b) En el mismo sentido, el Plan Institucional de Capacitación implementado en agosto de 2012 no establece al menos cronograma de las actividades y estrategias, que permita evidenciar el seguimiento a cabalidad de la ejecución.
c) Así mismo, la Entidad durante la vigencia auditada, no contó con procedimientos y acciones de inducción y re-inducción al personal, pese a los diferentes traslados internos y nombramientos que realizo, con el fin de permitir a los funcionarios el conocimiento integral de la Institución  de manera eficaz y efectiva y  alcanzar el eficiente desarrollo de todos sus procesos administrativos y académicos.
Situaciones que no permiten el logro de los objetivos del PIC para fortalecer el desarrollo eficaz de las competencias laborales del personal vinculado a la Universidad y el cumplimiento de sus funciones; además de no garantizar beneficios de manera objetiva y oportuna, ni permite a la Institución contar con indicadores de medición del impacto generado con las capacitaciones desarrolladas.</t>
  </si>
  <si>
    <t>Deficiencias en la actualización de la norma institucional, ineficiencia en la implementación de estrategias para construir y desarrollar el Plan de Capacitación Institucional, debilidades en los mecanismos de control y seguimiento en la gestión del talento humano, igualmente por carencia de procesos de inducción y re-inducción al personal vinculado en los procesos institucionales.</t>
  </si>
  <si>
    <t xml:space="preserve"> Actualizar los programa de bienestar y capacitación de servidores universitarios, acorde con las necesidades,  en cumplimiento al proyecto del Eje de modernización administrativa. 1.4.1, en el marco del PDI 2013 -  2015</t>
  </si>
  <si>
    <t xml:space="preserve">Formular el Plan Institucional de Capacitación  </t>
  </si>
  <si>
    <t>Plan de Capacitación</t>
  </si>
  <si>
    <t>Plan de capacitación 2015-2016  aprobado y adoptado por  Resolución Rectoral Nº  010 del  2015.</t>
  </si>
  <si>
    <t>Plan de gestión infraestructura física institucional.
a) La Universidad del Cauca no cuenta con una herramienta de gestión integral aprobada por los órganos de dirección, que le permita identificar la proyección para la construcción de nuevos espacios físicos, adecuación y remodelación de sus edificaciones, a corto, mediano y largo plazo;  que incluya diagnóstico, objetivos, estrategias, programa de actividades, recursos necesarios e indicadores de resultados y medición, acorde con el Plan de Desarrollo Institucional y las políticas del Plan Nacional de Desarrollo y que a la vez responda a las reales  necesidades académicas.
b) Con base en el Plan de Regulación Física y Humana 2011-2015 la Entidad ha realizado algunas obras civiles (obras nuevas por etapas, de remodelación y reparación), sin embargo a la fecha existen obras que están sin concluir. En el Anexo No. 2 se aprecia  algunos casos representativos, resumidos en dos tablas.
c) También ha adquirido bienes inmuebles (lotes de terreno y edificaciones residenciales y comerciales) encontrándose que algunos de ellos, a la fecha, no han sido utilizados en cumplimiento del objeto misional de la Universidad a pesar de haber realizado grandes inversiones. Al respecto se advierte riesgo de pérdida de los recursos y afectación del resultado del ejercicio en su actividad económica en cada vigencia fiscal, uno de los casos relevantes son las porterías remodeladas y automatizadas desde el año 2012; puntualmente “la tercera portería ubicada en la Facultad de Ingeniería Civil”, que permanece cerrada.
d) Existen casos de necesidades no atendidas que vienen generando traumatismo en el desarrollo normal de las actividades académicas, como:
• Facultad de Ciencias de la Salud: No cuenta con una red de almacenamiento alterna de agua potable para evitar traumatismos en el  momento en exista una suspensión de este servicio y permita el normal desarrollo de las actividades (situación observada el día 29 de octubre de 2014 cuando se realizó visita fiscal por parte del órgano de control). Además se evidenció hacinamiento de estudiantes en el desarrollo de actividades teórico prácticas (aulas y laboratorios) situación que no garantiza la prestación del servicio educativo bajo estándares de calidad, igual caso se evidenció también en la Facultad de Artes.
• Se detectaron edificaciones deterioradas por humedades en paredes y techos (Salón de FAGOT, salón de prácticas de histología, área de citogenética, salas de sistemas de Artes, áreas de edificios de Ingeniería), grietas en paredes, techos dañados, puertas en mal estado, salones con poca iluminación y ventilación, goteras e inundaciones en el Salón del Consejo de Facultad Ciencias de la Salud, Decanatura, Laboratorio de Inmunología y Fisioterapia en las instalaciones de las Ingenierías, en el Departamento de Diseño, Artes Plásticas, laboratorios académicos y de prestación de servicios en la Facultad de Ciencias de la Salud (Fisioterapia, Genética), en algunos casos se han realizado obras de mantenimiento pero los daños persisten sin soluciones efectivas (Facultad de Ciencias de la Salud).
• De otra parte los edificios de las diferentes Unidades Académicas no cuentan con espacios adecuados para el acceso, movilidad y aprendizaje de las personas con discapacidad física, es decir, condiciones en términos de equidad que mitiguen los riesgos que representan para ellos.
• En cuanto a la vigilancia institucional se identificó que la Administración es conocedora de los riesgos existentes en la diferentes dependencias, principalmente en la Facultad de Ciencias Agrarias que carece de: un cerramiento estructural que brinde mayor seguridad, de medidas de protección en puertas y ventanas que permitan mitigar los riesgos de pérdida de bienes, daño de instalaciones y seguridad de la comunidad universitaria. Situaciones que se trataron en el Consejo Superior en Sesión No. 22 del 27 de noviembre de 2012, como resultado de estudios contratados.
• Si bien es cierto la Universidad cuenta con un centro de control y vigilancia y cámaras instaladas en algunos edificios, se continúan presentando pérdida de equipos e ingreso de personas no autorizadas.</t>
  </si>
  <si>
    <t>Inadecuada aplicación de la herramienta de planificación, deficiencias en la gestión fiscal, en el trámite y diseño de proyectos, debilidades en el control de obras y debilidades en los mecanismos de control, seguimiento y evaluación en materia de gestión fiscal e infraestructura física e inobservancia de los principios de eficacia y celeridad de que trata el artículo 209 de la Constitución Nacional. Actos que no garantizan la prestación del servicio público de la educación superior acorde a los parámetros constitucionales y los establecidos en la Ley 30 de 1992, poniendo en riesgo la salud y vida de los miembros de la comunidad educativa.</t>
  </si>
  <si>
    <t>Considerar en el Plan Operativo de Inversión las necesidades de la infraestructura física, a partir de un diagnóstico sobre las condiciones de su estado de conservación y funcionamiento.</t>
  </si>
  <si>
    <t>Elaborar el Plan de Infraestructra física,  a partir del diagnóstico  y priorizar las obras de  mantenimiento preventivo y correctivo y de adecuación de la planta física.</t>
  </si>
  <si>
    <t xml:space="preserve">Plan de  infraestructura física incluido en el Plan Operativo de Inversión </t>
  </si>
  <si>
    <t xml:space="preserve">Hacer seguimiento cuatrimestral  al Plan de Mantenimiento de Infraestructura Fìisica. </t>
  </si>
  <si>
    <t xml:space="preserve">Registros de seguimiento al Plan de Mantenimiento de Infraestructura Fìsica
</t>
  </si>
  <si>
    <t>En el contrato 2.3-31.4/043 de 2015 se le da seguimiento al plan de mantenimiento, cuyo objeto es obras de mantenimiento integral de bienes muebles e inmuebles para los edificios de las dependencias de la Universidad.</t>
  </si>
  <si>
    <t>Calidad del servicio de laboratorios académicos.
La Universidad del Cauca, a través de sus aplicativos SQUID y SIMCA, en cada periodo académico viene facturando y cobrando a los estudiantes de pregrado en los diferentes programas académicos, servicios por concepto de laboratorios (en salud, fotografía, diseño, artes y salas de sistemas, entre otros), sin que estos se presten permanentemente en condiciones físicas adecuadas y con el equipamiento necesario (reactivos, insumos, lámparas de neón, software, hardware, mobiliarios, caballetes, mesas de dibujo, etc.) para facilitar las prácticas académicas, limitando el aprendizaje del estudiante por no permitir el uso personalizado de los equipos ni las prácticas requeridas de manera oportuna, debiendo asumir la compra de sus elementos y uso de sus propios computadores, cámaras e instrumentos.</t>
  </si>
  <si>
    <t>Situaciones que no permiten la prestación del servicio público de educación superior en términos de calidad y eficiencia, a pesar de cobrarse el servicio a los estudiantes; por inadecuada e inoportuna compra, dotación y acondicionamiento de los laboratorios académicos, y deficiencias en las etapas de planificación, ejecución y seguimiento del presupuesto de rentas y gastos de la Universidad del Cauca.</t>
  </si>
  <si>
    <t xml:space="preserve"> Dotar de la infraestructura, insumos y equipamentos requeridos por los Laboratorios de las Facultades de Artes y Ciencias de la Salud, acorde con el presupuesto asignado para cada Unidad académica. </t>
  </si>
  <si>
    <t>Formular un Plan de Compras que considere las necesidades académicas de los laboratorios de las Facultades de Artes y Ciencias de la Salud.</t>
  </si>
  <si>
    <t>Plan de compras que incluyan las necesidades de funcionamiento de los laboratorios de Artes y Ciencias de la Salud.</t>
  </si>
  <si>
    <t xml:space="preserve">Plan de compras 2015
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</si>
  <si>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Dotar de la infraestructura, insumos y equipamentos requeridos por los Laboratorios de las Facultades de Artes y Ciencias de la Salud, acorde con el presupuesto asignado para cada Unidad académica. </t>
  </si>
  <si>
    <t xml:space="preserve">Incluir en el Plan de Mantenimiento de la Planta fìsica de la Universidad, las adecuaciones locativas de la Facultad de Ciencias de la Salud.  
</t>
  </si>
  <si>
    <t>Plan de Mantenimiento de la Planta Fìsica con necesidades de la Facutad de Ciencias de la Salud.</t>
  </si>
  <si>
    <t>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</si>
  <si>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 xml:space="preserve">Laboratorios prestadores de servicios salud.
a. En el 2013, la falta del equipamiento oportuno y adecuado de los “Laboratorios Prestadores de Servicios” en la Facultad de Ciencias de la Salud (y con mayor énfasis en la vigencia 2014), han afectado su normal funcionamiento en temas de docencia, investigación y actividad comercial, máxime cuando estos laboratorios son habilitados para la prestación de servicio. 
b. Además no se atienden las solicitudes de insumos (a octubre de 2014 hay pedidos de reactivos desde noviembre de 2013 sin respuesta), mantenimiento de equipos biomédicos y de actualización tecnológica, hasta el punto de haber cerrado los laboratorios y dejar de prestar los servicios a la población universitaria, particulares y otras entidades. (Laboratorio Clínico Unificado, microbiología, Genética humana, Inmunología y biología molecular).
c. De otra parte, en dichas áreas se han recibido obras civiles ejecutadas y entregadas, pero continúan con las mismas deficiencias de goteras y humedad; en otros casos, quedaron pendientes cambios de puertas, llaves de lavaplatos, independizar caja de breques, cambio de lámparas de luz abierta  a cerrada, instalación de tomas y cableado, entre otros.
</t>
  </si>
  <si>
    <t>Por gestión ineficiente, debilidades en el proceso de planeación y de compras de la Universidad del Cauca y en los mecanismos de control y seguimiento para el suministro de equipos e insumos, irregularidades en el recibo de obras civiles; hechos que han llevado a la suspensión del servicio de laboratorios y exponer a la Entidad a riesgos de multas.</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</si>
  <si>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 Resolución 604 de 2016 por la cual se adopta el plan de adquisiciones 2016. </t>
  </si>
  <si>
    <t xml:space="preserve">Incluir en el Plan de Mantenimiento de la Planta fìsica de la Universidad, las adecuaciones locativas de la Facultad de Ciencias de la Salud. </t>
  </si>
  <si>
    <t>Plan de mantenimiento de bienes muebles, inmuebles y equipos, código MA-GA-5-PL-1 versión 0 vigencia 2013-2017.
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</si>
  <si>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Bienes y planta física Facultad de Ciencias de la Salud.
a) Existen elementos inservibles en áreas como Fisioterapia, laboratorio de microbiología y parasitología (una nevera marca Samsung con serie 020429-955072401 y UDC 6002960037 con concepto técnico-comprada antes de 2001 y una nevera Fhor), de genética, que no han culminado su proceso de concepto técnico y de bajas, y ante las solicitudes verbales realizadas al Área de Inventarios han manifestado que no tienen espacios de bodega  para su almacenamiento.
b) En los Laboratorios de histología, microbiología y parasitología se detectaron extintores (amarillos y rojos)  con cargas vencidas desde 2007 y 2010, respectivamente; que no prestarán ninguna utilidad en evento de siniestros.
c) Se evidenció que en el Laboratorio de Inmunología y Biología Molecular, se remodelaron las oficinas pero se encuentran puertas de madera que no se han cambiado atendiendo los requerimiento técnicos para este tipo de laboratorio; desde el 2010 se han requerido  equipos como un “Termociclador en tiempo real” para apoyar actividades propias de este laboratorio, que le permiten  realizar pruebas de laboratorio de carga viral HIV-1 y otros microorganismos, un Citómetro de Flujo para docencia e investigación; solicitudes que a la fecha no han sido atendidas. 
d) Igualmente, los demás laboratorios han presentado requerimientos en forma reiterada sobre equipos biomédicos, dotación y la adecuación de los espacios físicos, a través de la gestión del Consejo de Facultad y mediante proyectos presentados que no se han ejecutado.</t>
  </si>
  <si>
    <t>Situaciones que evidencian deficiencias en la gestión de recursos para la compra de bienes atendiendo las necesidades técnicas de los laboratorios, que no garantizan la prestación de los servicios en forma oportuna e inadecuada aplicación de los procedimientos establecidos para manejo de bienes y elementos.</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</si>
  <si>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Resolución 604 de 2016 por la cual se adopta el plan de adquisiciones 2016. </t>
  </si>
  <si>
    <t>Incluir en el Plan de Mantenimiento de la Planta fìsica de la Universidad, las adecuaciones locativas de la Facultad de Ciencias de la Salud.</t>
  </si>
  <si>
    <t xml:space="preserve">
Plan de mantenimiento de bienes muebles, inmuebles y equipos, código MA-GA-5-PL-1 versión 0 vigencia 2013-2017.
Presupuesto de obra elaborado por los ingenieros de planta física.</t>
  </si>
  <si>
    <t>Contrato 015 de 2013 Servicio  de aseo y mensajería.
Revisadas las carpetas documentales del contrato No. 015 de 2013,  relacionado con el  “…suministro del servicio de aseo integral en las diferentes dependencias universitarias ubicadas en las sedes de Popayán y el municipio de Santander de Quilichao, incluyendo protocolos de reciclaje, así como el servicio de mensajería para la Unidad de Salud de la Universidad del Cauca”, se estableció lo siguiente:
• En el pliego de condiciones la cuantía para contratar era de $480.000.000; el valor de la propuesta seleccionada fue por $466.324.768, sin embargo, finalmente se suscribió el contrato por $380.000.000. El Acta de Evaluación de Propuestas no contiene las razones de la diferencia de valores entre la propuesta seleccionada y el contrato firmado. 
• Sobre el desarrollo del contrato, no existen informes de interventoría que reflejen seguimiento, evaluación y control de la ejecución del objeto en términos de calidad, oportunidad y economía. Las certificaciones que anexa el supervisor no evidencia ni garantiza un seguimiento efectivo al avance y cumplimiento del objeto contractual, como es el caso de la prestación del servicio de aseo integral en el Municipio de Santander de Quilichao, los protocolos de reciclaje y el servicio de mensajería en la Unidad 2. 
En respuesta, la Universidad manifiesta que los informes mensuales de actividades realizadas “hacen parte de la carpeta del supervisor”, desconociendo que estos informes soportan la ejecución del proceso contractual y que son el sustento para la liquidación del mismo y deben reposar en el expediente único del contrato.</t>
  </si>
  <si>
    <t xml:space="preserve">Deficiencias en la aplicación de los mecanismos de control y seguimiento, e inobservancia de las normas y controles establecidos para el proceso contractual e incumplimiento de obligaciones del supervisor, situaciones que pueden generar riesgo en el cumplimiento de las obligaciones contractuales.
</t>
  </si>
  <si>
    <t>Aplicar  controles  efectivos a las etapas  del  proceso de contratación bienes y servicios, en garantía del cumplimiento  de los objetivos y prescripciones  normativas.</t>
  </si>
  <si>
    <t xml:space="preserve">Registrar  en las actas de la Junta de Licitaciones y Contratos,  la integridad de las decisiones adoptadas en el procedimiento de adjudicación de los contratos de adquisición de bienes y servicios. </t>
  </si>
  <si>
    <t xml:space="preserve">Porcentaje de actas del comité con la integridad de información </t>
  </si>
  <si>
    <t xml:space="preserve">A partir de año 2014, en el acta de la Junta de licitaciones se tiene muy claro que se debe tener el mismo valor de la propuesta seleccionada y el valor del contrato que se firma, esto queda en cada acta de la Junta de Licitaciones. </t>
  </si>
  <si>
    <t xml:space="preserve">Realizar seguimientos  mensuales documentados al Contrato de aseo y mensajería, constatando la existencia de los  soportes y su conformidad con las obligaciones contractuales. </t>
  </si>
  <si>
    <t>Registros de seguimiento</t>
  </si>
  <si>
    <t>Carpeta de contrato con Brillaseo 2.3-31.6/014 de 2014 y contrato 2.3.31.1/018 de 2015  Brillaseo, se encuentran los informes de supervisiòn mensuales.</t>
  </si>
  <si>
    <t>Revisar el contrato que evidencia las fallas y solucionar las que sean subsanables  conforme al Estatuto Contractual.</t>
  </si>
  <si>
    <t>Contraro subsanado</t>
  </si>
  <si>
    <t>Carpeta del contrato 2.3.-31.6/015 de 2013:</t>
  </si>
  <si>
    <t>Contrato 016 y Orden de Suministro 021 del 2013 Suministro tiquetes aéreos.
Revisadas las carpetas documentales del contrato No. 016 de 2013,  relacionado con el  suministro de tiquetes aéreos en las rutas Nacionales e Internacionales para los servidores universitarios, estudiantes y conferencistas invitados en desarrollo de la misión institucional de la Universidad del Cauca, se estableció lo siguiente:
• En las actas parciales y en las certificaciones expedidas por el supervisor, no se reporta el avance porcentual del cumplimiento del contrato mes a mes, lo que no permite verificar el seguimiento permanente a la ejecución de los recursos contratados.
• De otra parte, no se evidencian soportes para legalizar el transporte aéreo del personal comisionado (pasa abordo o tiquetes) que permita confrontar lo reportado por la supervisión.
• Además, las carpetas documentales que soportan la ejecución del contrato y sus anexos presentan deficiencias en su archivo y gestión documental.
• En la Orden 021, mediante email del 19-06-2013, Viajes Avialoi, informa sobre la reserva de un tiquete que tuvo un costo de $514,176, registrado en la factura E5240 del 18-06-2013, factura que se relaciona en la orden de pago presupuestal 20133129 del 26-08-2013 y en el comprobante de pago electrónico 201304724 del 28-08-2013, además se incluye dentro de la relación de tiquetes suministrados por AVALOI. Con fecha 7 de noviembre de 2014 la firma contratista expide Comprobante de Nota Contable No.16668 mediante el cual reconoce a favor de la Universidad lo correspondiente al tiquete TK 1344740616591, por $514.176 generando una recuperación de recursos por este valor.
• La Universidad no tiene acciones previstas para evitar desembolsar recursos de tiquetes reservados pero no utilizados por situaciones imprevistas, haciendo oneroso el contrato de suministro.</t>
  </si>
  <si>
    <t>Inconsistencia en la información suministrada, deficiencias en la aplicación de los mecanismos de control y seguimiento, inobservancia de las normas y controles establecidos para el proceso contractual, situaciones que denotan desorden en el manejo de la información.</t>
  </si>
  <si>
    <t>Diseñar e implementar  instrumentos y mecanismos, que permitan el seguimiento efectivo a la ejecución del contrato de suministro de tiquetes.</t>
  </si>
  <si>
    <t>Actualizar e implementar el FORMATO  PA-GA-5-FOR-24 Certificación de pago que incluye los porcentajes de avance.</t>
  </si>
  <si>
    <t>Formato actualizado e implementado.</t>
  </si>
  <si>
    <t xml:space="preserve">Formato PA-GA-5-FOR-24,Versión 1, el 09/09/2014  actualizado </t>
  </si>
  <si>
    <t>Conciliar mensualmente la información suministrada  por la agencia de viajes contratista, respecto de  los tiquetes   utilizados y no utilizados.</t>
  </si>
  <si>
    <t>Acta parcial de informe mensual.</t>
  </si>
  <si>
    <t>Actas parciales  de contrato y formato PA-GA-5-FOR-24,Versión 1, el 09/09/2014 respecto de los porcentajes de avance.
En Acta 5-1.69/07 del 22/09/2015, se determinó solicitar informes de seguimiento mensual a los supervisores; en las carpetas reposan dichos documentos</t>
  </si>
  <si>
    <t>Implementar una lista de chequeo para determinar los documentos contractuales que deben reposar en las carpetas de la Oficina Jurídica y la Vicerrectoria Administrativa.</t>
  </si>
  <si>
    <t>Lista de chequeo implementada</t>
  </si>
  <si>
    <t>Listas de chequeo para  los contratos de prestación de servicios y suministro del 2015, ajustadas con base en los requisitos previstos en cada etapas contractuales.</t>
  </si>
  <si>
    <t xml:space="preserve">Contrato 012 de 2013 Servicio de vigilancia
Revisadas las carpetas documentales del contrato No. 012 de 2013,  relacionado con el “…servicio de protección, seguridad y vigilancia privada para las instalaciones, predios, bienes muebles e inmuebles y personal ocupante de la Universidad del Cauca, en las sedes de Popayán, Santander de Quilichao, Timbio y la Unidad de Salud”, se observó lo siguiente:
• Sobre el desarrollo del contrato, no existen informes de interventoría que reflejen seguimiento, evaluación y control de la ejecución del objeto en términos de calidad, oportunidad y economía. Las certificaciones anexadas por el supervisor no garantizan un seguimiento efectivo al avance y cumplimiento del objeto contractual.
• En el caso de la prestación del servicio de protección, seguridad y vigilancia en las sedes de Santander de Quilichao y Timbio, no se evidencian registros que soporten el seguimiento a la ejecución de la actividad contratada. La Universidad expone que “….., adicionalmente  cada semana recibe de la empresa contratista   reporte de registros de prestación del servicio en sus diferentes lugares de trabajo”, pero no se anexan al expediente.
• El formato de Evaluación Financiera de la invitación pública se encuentra sin firma de los responsables. La Universidad argumenta en su respuesta que “El documento que aparece en la carpeta es una copia no controlada” desconociendo que bajo las normas de calidad este documento debe contener el mensaje “COPIA NO CONTROLADA” y que no deben reposar en la carpeta original del contrato.
• En los informes del Supervisor presentados el 16 de octubre  de 2013 y 2 de mayo de 2014, se reportan pérdida de elementos devolutivos, sin identificar las acciones a seguir por parte del contratista en cumplimiento de la Cláusula Octava del contrato sobre la responsabilidad en estos eventos. Además, no se evidencian recomendaciones por parte del Supervisor del contrato para mejorar o evitar la ocurrencia de nuevos hechos. (Ver Hallazgo No.45).
• Tampoco obra dentro de la carpeta del contrato las actuaciones que adelantó la Universidad para recuperar estos bienes, ni del reporte al Área de Adquisiciones e Inventarios, para lo de su competencia.
• En los informes referidos el Supervisor comunicó aspectos negativos relacionados con debilidades en el control de entrada y salida de bienes muebles, revisión de maletines, ingreso y salida de personal con su identificación, no obstante frente a dichas situaciones no se recomiendan ni exigen acciones de mejora, para implementarse por parte del Contratista, en cumplimiento de las obligaciones contractuales.
</t>
  </si>
  <si>
    <t>Deficiencias en el seguimiento al contrato de vigilancia, debilidades en la aplicación efectiva de mecanismos de control y comunicación e incumplimiento de obligaciones del supervisor; que ponen en riesgo la pérdida de bienes y no permite salvaguardar integralmente los recursos y patrimonio institucional.</t>
  </si>
  <si>
    <t>Aplicar  controles  efectivos a las etapas  del  proceso de contratación de servicios de  vigilancia  y seguridad, en garantía del cumplimiento  de los objetivos y prescripciones  normativas.</t>
  </si>
  <si>
    <t>Realizar seguimientos  mensuales documentados a la ejecución del servicio de vigilancia y seguridad, constatando su calidad, oportunidad y economía y la existencia de los  soportes y su conformidad con las obligaciones contractuales</t>
  </si>
  <si>
    <t>En las carpetas de los contratos 2.3-31.6/013 de 2014 y 2.3-31.6/26 de 2015 se encuentran los informes de supervisión.
En Acta 5-1.69/07 del 22/09/2015, se determinó solicitar informes de seguimiento mensual a los supervisores; en las carpetas reposan dichos documentos</t>
  </si>
  <si>
    <t>Hacer seguimiento a las investigaciones de la Empresa de vigilancia y seguridad, respecto de las pérdidas de los bienes institucionales y gestionar ante la misma Empresa su recuperación.</t>
  </si>
  <si>
    <t xml:space="preserve">Porcentaje de registro de seguimiento a los eventos por pérdida de bienes institucionales  </t>
  </si>
  <si>
    <t>Durante el año 2015 se registraron dos perdidas la primera reportada por el oficio 5.4.4-52/0506 del 17 de septiembre 2015 de un portatil y la segunda de un video proyector reportado por oficio 5.4.4-52/685 del 28 de Octubre del 2015</t>
  </si>
  <si>
    <t>Contrato subsanado</t>
  </si>
  <si>
    <t>Para el 2014 el contrato fue subsanado. carpetas de los contratos 2.3-31.6/013 de 2014 y 2.3-31.6/26 de 2015 entre los documentos anexados se encuentran: Evaluación financiera año 2015, ya se encuentra en la carpeta 2.3.31 •026/2015. Evaluación financiera del año 2013 retirado de la carpeta de vigilancia año 2013 Copia no controlada.</t>
  </si>
  <si>
    <t xml:space="preserve">Informes de Supervisión
Contrato 018 de 2013 de obra civil. 
Revisadas las carpetas documentales del contrato de obra, cuyo objeto era la adecuación del Laboratorio de Ingeniería Ambiental y Sanitaria de la Universidad del Cauca, se evidenció que no existen informes de interventoría que evidencien el desarrollo de la ejecución de la obra, que permita inferir el seguimiento y control eficiente a los recursos, incumpliendo las obligaciones contraídas en el Manual de Contratación de la Universidad y los parágrafos 3 y 9 de la Cláusula Decima de la minuta. 
</t>
  </si>
  <si>
    <t xml:space="preserve">Debilidades en el cumplimiento de las obligaciones del Supervisor, en los mecanismos de seguimiento, control y evaluación de la ejecución contractual, trasgrediendo lo establecido en los artículos 14, 16, 17, 18 y 19 del Acuerdo 064 de 2008  relacionadas con las obligaciones del supervisor y la consistencia de la información. </t>
  </si>
  <si>
    <t>Aplicar  controles  efectivos a las etapas  del  proceso de contratación de obras civiles, en garantía del cumplimiento  de los objetivos y prescripciones  normativas.</t>
  </si>
  <si>
    <t>Realizar seguimientos  mensuales documentados a la ejecución de los contratos de obra civil, constatando su calidad, oportunidad y economía, y verificando la existencia de los  soportes y su conformidad con las obligaciones contractuales.</t>
  </si>
  <si>
    <t>Contratos de obra civil con  informes de seguimiento mensual por los supervisores designados. Documentos que reposan en las carpetas de los contratos archivados en la  Oficina Jurìdica.</t>
  </si>
  <si>
    <t xml:space="preserve">Contrato de obra 012 de 2013 V.R.A. Objeto: obra civil para la continuación de cambio de pisos y cielos rasos en la biblioteca central de la Universidad del Cauca, tercera etapa.
Analizada la carpeta contractual no se evidencian informes de interventoría donde se refleje seguimiento, evaluación y control a la ejecución del objeto, el Supervisor anexa certificados de cumplimiento que soportan los pagos, pero que no garantizan la ejecución contractual en términos de calidad, oportunidad y eficiencia, incumpliendo con las obligaciones establecidas en el capítulo II del Acuerdo 064 de 2008. Igualmente no se evidencian comprobantes de egreso donde se reflejen los pagos efectuados al contratista.
</t>
  </si>
  <si>
    <t>Contrato Nº 012 del 2013 con sus soportes.</t>
  </si>
  <si>
    <t>Contrato 029 de 2013 Arrendamiento.
Revisadas las carpetas documentales del contrato No. 029 de 2013,  relacionado con el arrendamiento de un área para la explotación del negocio de fotocopiado, se observó:
• En la Cláusula Tercera se pacta el pago por única vez y por parte de la arrendataria de $100.000, como pago adicional del servicio de energía, el cual debió hacerse con el primer canon de arrendamiento en el mes de septiembre,  pero se realizó el 5 de noviembre de 2013.
• Dentro del expediente no obran informes del supervisor que evidencien el seguimiento a la ejecución del contrato verificando el cumplimiento de la Cláusula Novena (Obligaciones de la arrendataria) y las funciones establecidas en la Cláusula Décima; en cumplimiento de esta cláusula el Supervisor debió “Elaborar el acta de linderos y el inventario de los elementos que harán parte del acta de entrega del inmueble, la cual debió ser firmada por el supervisor y el arrendatario”, pero el documento no se encuentra anexo.</t>
  </si>
  <si>
    <t>Aplicar  controles  efectivos a las etapas  del  proceso de contratación de  arrendamientos de espacios universitarios, en garantía del cumplimiento  de los objetivos y prescripciones  normativas.</t>
  </si>
  <si>
    <t>Realizar seguimientos  mensuales documentados a la ejecución de los contratos de  arrendamientos de espacios universitarios,constatando su oportunidad, y verificando la existencia de los  soportes y su conformidad con las obligaciones contractuales.</t>
  </si>
  <si>
    <t>A partir del 2014 se subsanó el contrato de arrendamiento de fotocopiadoras Dentro de los expediente se tienen  informes del supervisor que evidencian el seguimiento a la ejecución del contrato. Al enviar el oficio de designación de supervisor se le recuerda sus obligaciones . Adicionalmente se levanta un acta de lo entregado al arrendatario.</t>
  </si>
  <si>
    <t xml:space="preserve">Revisar el contrato que evidencia las fallas y solucionar las que sean subsanables  conforme al Estatuto Contractual.. </t>
  </si>
  <si>
    <t>A partir del 2014 se subsanó el contrato de arrendamiento de fotocopiadoras Dentro de los expediente se tienen  informes del supervisor que evidencien el seguimiento a la ejecución del contrato. Al enviar el oficio de designaciòn de supervisor se le recuerda sus obligaciones . Adicionalmente se levanta un acta de lo entregado al arrendatario.</t>
  </si>
  <si>
    <t xml:space="preserve">ID 3881 -OP 33, ID 3958 - OS  19
No hay informes del Supervisor sobre el seguimiento al cumplimiento de las órdenes de servicio.
Orden de suministro 080 de 2013. 
Objeto: “El contratista se obliga a suministrar e instalar mobiliario (puestos de trabajo y sillas) para el centro universitario de salud Alfonso López de la UNICAUCA”, por $58.000.000
La justificación se encuentra sin fecha de expedición,  dentro de la invitación a cotizar (Punto iii), se califica el trabajo como de “alto riesgo”, en el punto XIII Documentos que debe presentar el oferente favorecido...“experiencia de los profesionales al servicio de la obra.... un residente de obra: dedicación 100% del tiempo (el proponente puede ser el residente de la obra)”, exigencias que no tienen relación con el objeto del contrato. 
No se evidencian soportes que garanticen un seguimiento efectivo al avance de la ejecución del objeto contractual, el recibido a satisfacción, la factura y liquidación.
</t>
  </si>
  <si>
    <t>Aplicar  controles  efectivos a las etapas  del  proceso de contratación, en garantía del cumplimiento  de los objetivos y prescripciones  normativas.</t>
  </si>
  <si>
    <t>Realizar seguimientos  mensuales documentados a la ejecución de las OS DE I+D,constatando su calidad, oportunidad y economía,  verificando la existencia de los  soportes y su conformidad con las obligaciones contractuales.</t>
  </si>
  <si>
    <t>Carpeta 5-1.69 acta general de reuniones PE-GE-2.2-FOR-6, donde se determinó solicitar informes de seguimiento mensual a los supervisores; en las carpetas reposan dichos documentos</t>
  </si>
  <si>
    <t xml:space="preserve">Contrato de obra civil 034 de 2013.
En la ejecución del no se evidencia el cumplimiento de todas las obligaciones establecidas en los artículos  17, 18 y 19 del Acuerdo 064 de 2008, tales como:
1- Analizar los estudios, planos, diseños y proyectos, para la ejecución del contrato.
2- Verificar el cronograma y plan de trabajo presentado por parte del Contratista, el cual además no se hizo.
3- Controlar el avance del contrato de acuerdo con el cronograma de ejecución aprobado, llevar un registro de las novedades.
4- Presentar un informe breve de evaluación sobre la utilidad obtenida por la Universidad con la ejecución del contrato.
5- Programar fechas de visita y control y dejar en el acta de cada visita las observaciones y recomendaciones a que hubiere lugar.
6- Elaborar y presentar al Representante Legal, previa a la liquidación final de la relación contractual el documento relacionado en el numeral 4 del artículo 19.
7- No se evidencia el registro sobre el cumplimiento de la Cláusula Novena “Obligaciones del contratista”.
</t>
  </si>
  <si>
    <t>Aplicar  controles  efectivos a las etapas precontractuales y contractuales  de la contratación de  obras civiles, en garantía del cumplimiento  de los objetivos y prescripciones  normativas.</t>
  </si>
  <si>
    <t>Realizar seguimientos  mensuales documentados a la ejecución de los contratos de  obras constatando su calidad, oportunidad y economía, y verificando la existencia de los  soportes y su conformidad con las obligaciones contractuales.</t>
  </si>
  <si>
    <t xml:space="preserve">Registros mensuales de seguimiento a ejecución de los contratos de  obra.
</t>
  </si>
  <si>
    <t>Informes del interventor respecto a las obligaciones del contratista que reposan en cada carpeta de los contratos de obra civil.</t>
  </si>
  <si>
    <t xml:space="preserve">Prestación de Servicios No. 149 de 2013 Unidad de Salud.  CD
Objeto “Atención ambulatoria y hospitalaria de mediana y alta complejidad a los afiliados de la Unidad de Salud de la Universidad del Cauca.”, por $250.000.000.
Analizada la carpeta contractual se evidencia que a pesar de haberse cumplido con el plazo de sesenta días para liquidar la orden, esta obligación aún no se ha realizado. La Universidad anexa Comprobantes de Egreso y Facturas por $253.240.867, excediendo el valor pactado por $250.000.000, generando incertidumbre en la información sobre la ejecución del contrato.
</t>
  </si>
  <si>
    <t xml:space="preserve">Liquidar la OPS 149 del 2013, con el valor de la OPS. </t>
  </si>
  <si>
    <t>OPS 149 del 2013 liquidada.</t>
  </si>
  <si>
    <t>OPS 149 de 2013 con clínica la Estancia, la cual cuenta con su liquidación definitiva se acta que reposa en los archivos de la Unidad de salud</t>
  </si>
  <si>
    <t>Realizar seguimientos  mensuales documentados a la ejecución de las  OPS, constatando su oportunidad, y verificando la existencia de los  soportes y su conformidad con las obligaciones contractuales.</t>
  </si>
  <si>
    <t xml:space="preserve">Registros mensuales de seguimiento a ejecución de OPS  con prestadores de servicios de salud..
</t>
  </si>
  <si>
    <t>Seguimiento por parte del supervisor a todas las OPS suscritas por la Unidad de Salud, registros que se conservan en las carpetas de cada OPS</t>
  </si>
  <si>
    <t xml:space="preserve">Prestación de servicios profesionales especializados No. 155 de 2013 Unidad de Salud.
Objeto: “Prestación de servicios profesionales especializados en oncología  que incluye consulta médica especializada, quimioterapia y suministro de medicamentos a los afiliados a la unidad de Salud”, por $90.000.000.
Revisada la carpeta contractual se evidencian los Comprobantes de egreso y facturas por $75.675.025, quedando pendiente un saldo por $14.324.975, sobre el cual no se encuentran documentos de ejecución; no se suscribe acta de liquidación, que PUEDE generar incertidumbre en la información sobre la ejecución final del contrato.
</t>
  </si>
  <si>
    <t xml:space="preserve">Liquidar la OPS 155 del 2013 </t>
  </si>
  <si>
    <t>OPS 155 del 2013 liquidada.</t>
  </si>
  <si>
    <t>Acta de liquidación  OPS 155 del 2013, del 19 de marzo del 2014.</t>
  </si>
  <si>
    <t xml:space="preserve">Realizar seguimientos  mensuales documentados a la ejecución de las  OPS, constatando la existencia de los  soportes y su conformidad con las obligaciones contractuales, </t>
  </si>
  <si>
    <t xml:space="preserve"> Registros mensuales de seguimiento a ejecución de OPS con prestadores de servicios de salud</t>
  </si>
  <si>
    <t>OPS 155 de 2013 con oncólogos asociados del cauca, se encuentra con su liquidación final del día 19 de marzo de 2014, la cual se puede evidenciar en la carpeta 10,1-31,5-155 de 2013 que reposa en los archivos de contratación de la Unidad de Salud</t>
  </si>
  <si>
    <t>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</si>
  <si>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 xml:space="preserve">Liquidar la OPS 179 del 2013 </t>
  </si>
  <si>
    <t>OPS 179 del 2013 liquidada.</t>
  </si>
  <si>
    <t xml:space="preserve">El contrato Nº 179 del 2013 con la compañía se seguros QBE se encuentra con su liquidación final del 12 de febrero de 2016 la cual se puede evidenciar en la carpeta 10,1-179/2013 que reposa en los archivos de contratación de la Unidad de salud
</t>
  </si>
  <si>
    <t xml:space="preserve"> 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</si>
  <si>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</si>
  <si>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</si>
  <si>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Ordenes de servicio y de compra.
Revisada la muestra de órdenes de servicio, se evidenció que dentro de los expedientes contractuales no se archivan los soportes pertinentes de las etapas del contrato y otras situaciones como:
• ID 3881 -OP 15, suscrita el 26 de septiembre de 2013. De acuerdo con la solicitud formulada por el  Vicerrector de Investigaciones y la justificación de la conveniencia el perfil era de un ingeniero en electrónica con conocimiento en comunicaciones de datos, la persona que contratan es una estudiante de X semestre que recibió el título el  12 de septiembre de 2014. 
• ID 3881 -OP 50. La fecha del acta de inicio es anterior a la fecha del oficio de  notificación del supervisor. 
• ID 3961 - OP  04 de 2013. El oficio de comunicación al supervisor carece de fecha de notificación, no obra certificación del mes de septiembre a octubre. 
• ID 3631 - OS  68. Se suscribe la póliza con Seguros del Estado expedida el 10-12-2013, que  ampara el cumplimiento de la Orden de Prestación de Servicios No. 6-816-1485,  sin advertir que este número corresponde al número del oficio mediante el cual  se hace la solicitud del servicio. Así se aprobó en la misma fecha.
• ID 3911 - OS  09.  El acta de liquidación corresponde a la  OPS No. 050 del 20 de noviembre de 2013. 
• La Orden no tiene la firma del proveedor (ID 2270 OC 005).
• No reposa el recibido a satisfacción de los bienes y servicios adquiridos (ID 3881 -OP 50, ID 3881 -OP 33, Id 3631 - OS  68, Id 3911 - OS  09,  ID 2270 OC 005, ID 2741 OC 003, ID 2833 OC 004).
• No se nombra el Supervisor (OS 33, OS 12, ID 3881 -OP 33, OC 024, OC 022, OC 025, ID 2270 OC 005, ID 2741 OC 003, ID 2833 OC 004).
• No se evidencia  la liquidación (ID 3881 -OP 15, ID 3911 - OS  09, ID 3958 - OC  19, ID 3958 - OC  19).
• No hay Comprobante de Egreso que evidencie el pago (ID 3881 -OP 15, ID 3881 -OP 33, ID 3961 - OP   4, ID 3911 - OS  09,  ID 3958 – OC 19, ID 2270 OC 005, ID 2833 OC 004).
• No hay entrada a almacén (ID 3881 -OP 33, ID 3911 - OS  09), ni salidas de almacén de las Ordenes de Servicios 03 y 04 e ID 3881 -OP33, ID 3911 –OS 09.
• No hay foliación ni inventario documental en las carpetas. 
• La Justificación de la necesidad del servicio se presenta sin fecha de expedición.</t>
  </si>
  <si>
    <t>Desconocimiento a lo establecido en los artículos 16, 17, 18 y 19 del Acuerdo 064 de 2008 sobre las obligaciones del Supervisor que puede originar posible incumplimiento del objeto en términos de calidad de acuerdo con las especificaciones técnicas de la orden, y por desorganización documental se expone a posibles riesgos de pérdida de información.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</si>
  <si>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</si>
  <si>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</si>
  <si>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 xml:space="preserve"> De la revisión aleatoria mensual de los legajos contentivos de los contratos de prestación de servicios vigencia 2015, se solicitaron los informes mensuales  de superivisión e interventoría y/o demás documentos faltantes. Para la vigencia 2016 se continua con la revisión aleatoria a los documentos de ejecución de OPS conforme a los requisitos expresos en la lista de chequeo definida por la Vicerrectoría administrativa, según actas números  5.1.56/22 de 27/05/2016
5.1.56/23 de 20/06/2016. </t>
  </si>
  <si>
    <t>Revisar las OPS que evidencian fallas y  solucionar  las que  sean subsanables  conforme al Estatuto Contractual.</t>
  </si>
  <si>
    <t>Porcentaje de OPS subsanadas</t>
  </si>
  <si>
    <t>Se tomaron las carpetas mencionadas y se les anexo los documentos que fueron posibles , entre ellos los comprobantes de egresos.</t>
  </si>
  <si>
    <t>CONTRATO 003 de 2013 VRA.
Objeto “obra civil para el mantenimiento integral de bienes muebles e inmuebles de la Universidad del Cauca”.
• En la invitación a cotizar del 25 de junio de 2013, se hace referencia al “suministro de mantenimiento integral de bienes muebles e inmuebles de la Universidad del Cauca” y en el detalle de los ítems unitarios se relacionan materiales para mantenimiento y obras civiles, sin determinar la ubicación de los inmuebles o los muebles objeto de la reparación o mantenimiento. Igualmente, no se detalla en la liquidación donde se adelantó la ejecución del contrato, solo señala “Dependencias de la Universidad del Cauca”, “Unidad de Salud”, situación que no permite tener información amplia y consistente para la verificación del objeto contractual.
• Analizado el objeto de la oferta pública y el objeto del contrato con la actividad que se desarrolló, se puede determinar que no fue un mantenimiento sino una obra civil, incurriendo la universidad en error en la denominación del contrato.
• En el Acta de Liquidación se relacionan los ítems “ventanas en aluminio” y “puertas en aluminio” que no se relacionan en la invitación ni en la propuesta.</t>
  </si>
  <si>
    <t xml:space="preserve">Desconocimiento a  los principios generales de la contratación de acuerdo con lo establecido en los artículos 17, 18 y 19 del Acuerdo 064 de 2008 sobre las obligaciones del Supervisor y se evidencia ausencia de herramienta de planificación detallada e integral para cubrir eficientemente la necesidad.
</t>
  </si>
  <si>
    <t>Aplicar  controles  efectivos a las etapas precotractuales   del  proceso de contratación bienes y servicios, en garantía del cumplimiento  de los objetivos y prescripciones  normativas.</t>
  </si>
  <si>
    <t>Revisar el proyecto de las convocatorias de invitaciones a cotizar, previo a su publicación.</t>
  </si>
  <si>
    <t xml:space="preserve">Porcentaje de convocatorias revisadas  </t>
  </si>
  <si>
    <t>Se revisaron 5 contratos aleatoriamente del 2015 y se observó que se tiene la convocatoria y los demas documentos de la etapa precontractual. Acta general de reuniones para actividades universitarias PE-GE-2.2-FOR-6 numero 6.</t>
  </si>
  <si>
    <t>Órdenes de Compra Vicerrectoría Administrativa
Orden de compra No. 20130028 de diciembre 18 de 2013. Proyecto ID-3959 VRA. Objeto: suministro kit de almidón starcha suffiecient for 20 marca SIGMA, crystal gram (reactivo).
Revisada la carpeta contractual se evidenció que la orden tiene fecha de expedición 18 de diciembre de 2013, Registro Presupuestal No. 201300518 de 18-12-2013 y se perfecciona el 7 de enero de 2014, pero la factura de venta 11307 es del 19 de diciembre de 2013 anterior a la fecha  de inicio para la ejecución del contrato (7 de enero del 2014) evidenciándose irregularidades en este procedimiento, configurándose en un pago de hecho cumplido y desatendiendo lo establecido en el artículo 51 del Acuerdo 064 del 2008, que expresa: “...el perfeccionamiento se da con la firma del Ordenador y el Registro Presupuestal”.</t>
  </si>
  <si>
    <t>Desconocimiento a las obligaciones del proceso de contratación establecido en el Acuerdo 064 de 2008, a debilidades en la función del supervisor en cuanto a los documentos que soportan la ejecución del contrato, originando información  inconsistente y legalización de hechos cumplidos.</t>
  </si>
  <si>
    <t>Realizar seguimientos  mensuales documentados por la supervisión,  a la ejecución de las  Órdenes de Compra, constatando la existencia de los  soportes y su conformidad con las obligaciones contractuales.</t>
  </si>
  <si>
    <t>Registros mensuales de seguimiento a ejecución de Órdenes de Compra</t>
  </si>
  <si>
    <t>Revisiones  aleatorias a órdenes de compra</t>
  </si>
  <si>
    <t xml:space="preserve">Orden de compra No. 20130018 de diciembre 18 de 2013. Proyecto ID-3959 VRA. Objeto “Suministro de yuca para la obtención de almidón por kilo.”
Revisado el contrato se evidenció que la Factura de Venta No. 171 del 13 de diciembre del 2013 por $4.500.000 tiene fecha anterior a la Orden de Compra de diciembre 18 de 2013, al registro presupuestal No. 201300515 de 18-12-2013 y a la expedición y aprobación de la póliza del 22 de enero del 2014, (fecha a partir de la cual se legalizó la orden), configurándose en un pago de hecho cumplido y desatendiendo lo establecido en el artículo 51 del Acuerdo 064 del 2008, que expresa: “…el perfeccionamiento se da con la firma del Ordenador y el Registro Presupuestal”. 
</t>
  </si>
  <si>
    <t>Existe un mayor control antes de elaborarse la orden de compra, hay unos requisitos previos como la expedición  del Certificado de Disponibilidad Presupuestal, Adicionalmente se tiene una lista de chequeo de los documentos para tener en el control efectivo en el proceso de contratación.</t>
  </si>
  <si>
    <t>Contratos de Prestación de Servicios No. 247, 241 ID-3195, 240 ID-3195, 238, 237, 234, 227, 226 ID-3195, 210 ID-3195, 150 ID-3881, 148 ID-3881, 147 ID-3196, 138, 146 ID-3195, 250, 393, 392, 088 y 092 de 2013.
• Analizados los documentos de las carpetas contractuales se evidenció que no se aporta el  informe final del trabajo desarrollado por el Contratista.
• No existe unificación de criterios respecto de la suscripción del acta de liquidación por cuanto en los contratos de prestación de servicios, solo algunos de ellos se liquidan, otros no,  lo que genera incertidumbre del valor ejecutado y pagado al contratista.</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</si>
  <si>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</si>
  <si>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Revisar las OPS que evidencian fallas y  solucionar  las que  sean subsanables  conforme al Estatuto Contractual..</t>
  </si>
  <si>
    <t>Se subsanaron los contratos teniendo en cuenta las decisiones y seguimientos registrados en el Acta 5-1.69/06 del 07/09/2015.</t>
  </si>
  <si>
    <t xml:space="preserve">Contrato de Prestación de Servicios No. 390 de 2013 TICS.
• Analizados los soportes de ejecución del contrato se estableció que el mismo se encuentra suspendido mediante Acta de fecha noviembre 29 de 2013 por la siguiente razón “las diferentes dependencias que intervienen en el desarrollo de los sitios web mencionados en el objeto del contrato, no tienen la información necesaria para la construcción de los diseños. Las labores inherentes al objeto de la OPS se reiniciaran una vez la información necesaria para la construcción de los diseños sea entregada a la división de las TICS y esta al contratista….”, el valor del contrato es de $26.000.000, se suscribe Acta de Inicio el 5 de agosto de 2013 y se  efectúo un pago al contratista por $13.000.000, según Comprobante Electrónico de Egreso 201304508 de agosto 16 de 2013, la Universidad no  soporta el recibo del servicio o un avance sobre la ejecución del mismo, contraviniendo lo estipulado en el contrato de que el pago se soportaría con la certificación del recibo a satisfacción del supervisor.
</t>
  </si>
  <si>
    <t>Gestión ineficiente de los recursos públicos desconociendo los principios de planeación y responsabilidad establecidos en el artículo 6 del acuerdo 064 de 2008. Se evidencia debilidades en los mecanismos de autocontrol, incumplimiento de lo establecido en los artículos 14, 16, 17, 18 y 19 del Acuerdo 064 de 2008  que origina inconsistencia de la información.</t>
  </si>
  <si>
    <t>Realizar un análisis al estado actual de la OPS y  definir las actuaciones  frente a las obligaciones de la Universidad, el Contratista y el Supervisor, en aras de la salvaguarda de los recursos institucionales y del cumplimiento al Estatuto Contractual Universitario,</t>
  </si>
  <si>
    <t>Registro de análisis.</t>
  </si>
  <si>
    <t>Informe del supervisor  de la OPS 390 de 2013 certifica el primer pago y recibo a satisfacción  del 14/08/2014. Acta de liquidación 28-02-2014.
En la Div TIC se ralizó el análisis  de la OPS 390  de 2013 y en el Documento 5.3-92.8/1381 dirigido al Mag. DIEGO CRUZ JIMENEZ, Vicerrector Administrativo (E), con fecha 6 de Noviembre de 2014, se dio respuesta a las Observaciones de la Contraloría relacionadas con la OPS 390 de 2013. 
El Registro de analisis se encuentra en la carpeta 5-1.69 Acta General para Actividades Universitarias No. 06</t>
  </si>
  <si>
    <t>Adoptar las decisiones que se desprendan del estudio del estado de la OPS.</t>
  </si>
  <si>
    <t>Medida  implementada.</t>
  </si>
  <si>
    <t xml:space="preserve">Acta de Reinicio del 3 de febrero de 2014 y aprobación de garantías.   -Informe de actividades del 28 de febrero de 2014. - Acta de Liquidación final del 28 de febrero de 2014. - 2 comprobantes de pago electrónico n° 201304508 y 201400886. 
En la Div TIC se ralizó el análisis  de la OPS 390  de 2013 y en el Documento 5.3-92.8/1381 dirigido al Mag. DIEGO CRUZ JIMENEZ, Vicerrector Administrativo (E), con fecha 6 de Noviembre de 2014, se dio respuesta a las Observaciones de la Contraloría relacionadas con la OPS 390 de 2013. </t>
  </si>
  <si>
    <t xml:space="preserve">Contratos de Consultoría No. 389, 388, 366, 354 y 353 relacionados con el proyecto ID-3302.
OBJETO del Proyecto No. 2010190000112: “Construcción y estructuración del Centro de Investigación e Innovación del agua en el Departamento del Cauca”. ALCANCE: “Conocer la potencialidad real del recurso y establecer una línea de base ambiental y económica que facilite el flujo de formación estratégica sobre el recurso hídrico garantizando la disponibilidad de la misma para la sociedad…”
• La generalidad del objeto contractual y su alcance no permite su medición frente al cumplimiento de las actividades pactadas, en la muestra seleccionada de las Órdenes de Prestación de Servicio suscritas en la vigencia 2013.
• Analizados los documentos que reposan en las carpetas contractuales se estableció que no se encuentran soportes de ejecución, en especial no se evidencian registros sobre el cumplimiento de las diferentes actividades, entre otras: 
- Contrato 389 de 2013: Asesoría para la definición de un modelo integral de gestión para el centro, por $34.800.000.
- Contrato 388 de 2013: Realizar la generación y articulación de una red de asociatividad interinstitucional de actores (30 organizaciones públicas y privadas), por $30.000.000.
- Contrato 366 de 2013: Realizar la consultoría y desarrollo de las actividades del relacionamiento internacional con centro de investigación asociados al agua, por $22.736.120.
- Contrato 354 de 2013: Diseñar y elaborar un portafolio de servicios del Centro Internacional del Agua – CIAgua en versión Web y folleto impreso para la difusión, por $20.000.000.
- Contrato 353 de 2013: Realizar la evaluación del Centro de Investigación e Innovación del agua, esta actividad incluye la revisión del cumplimiento de objetivos planteados en la formulación de proyectos, por $24.584.040. 
• No se evidencia la entrega del producto final; las certificaciones expedidas por el supervisor no reflejan seguimiento al desarrollo, ejecución y cumplimiento del objeto contractual; es decir se carece de información suficiente que permita inferir  la inversión de los recursos en $132.120.160.
• El procedimiento que utiliza la Universidad para contratar estos servicios presenta irregularidades en su estructuración. La etapa precontractual se inicia para un contrato de consultoría pero finalmente se firma una OPS, situación que no permite la suscripción de obligaciones precisas entre las partes, que garanticen la exigencia y cumplimiento de las actividades propias de un contrato de consultoría. </t>
  </si>
  <si>
    <t xml:space="preserve">Deficiencias de seguimiento en los mecanismos de autocontrol y en la aplicación de los controles establecidos en el proceso contractual, incumplimiento de lo reglado en los artículos 14, 16, 17, 18 y 19 del Acuerdo 064 de 2008, relacionados con las obligaciones de supervisión, situaciones que originan debilidades en la consistencia de la información y un presunto detrimento fiscal por $132.120.160.
</t>
  </si>
  <si>
    <t xml:space="preserve">Definir  en  cada contrato y OPS de la VRI, un objeto  que permita  medir el avance de las actividades, identificar el producto a entregarse por el contratista y determinar en forma precisa las obligaciones contractuales.  </t>
  </si>
  <si>
    <t xml:space="preserve"> Porcentaje OPS  y Contratos de la VRI, con objetos medibles, entregables específicados  y obligaciones expresas.
</t>
  </si>
  <si>
    <t>En Acta  5-1.69/07  se tienen objetos precisos, medibles y cuantificables y con obligaciones  expresas.</t>
  </si>
  <si>
    <t>Servicios mediante Ordenes  de Suministro Nos. 83, 86, 87, 88, 91,92, 93, 97, 102,104, 106, 107, 109.
En los documentos que soportan las Ordenes se anexa la fotocopia de la póliza, debiéndose archivar el original, la Justificación carece de fecha de expedición, la comunicación al supervisor carece de la firma de recibido, no se aportan los comprobantes de egreso, ni los informes del supervisor que evidencien un seguimiento efectivo al avance de la ejecución del objeto, no se liquida, no hay recibido del servicio a satisfacción.
Dentro de las Ordenes No. 87 y 88 con el objeto de “Difusión en medios radiales y escritos de los programas de posgrado UNICAUCA en los departamentos de Valle, Cauca y Nariño”, por $ 2.831.921 y $4.255.200, respectivamente, no se evidencian informes sobre el cumplimiento del servicio en los Departamentos de Valle, Cauca y Nariño, las fechas de las publicaciones radiales y escritas, se anexa fotocopia de la póliza y no la original, el documento de “Justificación” sin fecha de expedición, la comunicación al Supervisor carece de la firma de recibido, no se aportan los comprobantes de egreso, no se liquida, no obra recibido  satisfacción por el servicio recibido.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</si>
  <si>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</si>
  <si>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Realizar un análisis al estado actual de las OS y OPS</t>
  </si>
  <si>
    <t xml:space="preserve">
Registro de análisis.</t>
  </si>
  <si>
    <t>Lista de chequeo implementada para revisar la documentación de las ordenes de suministro y ordenes de prestación de servicios ((Vicerrectoría Administrativa - Oficina Jurídica) 
Se realizó el análisis del estado actual de los contratos, según Acta  5-1.69/07.</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</si>
  <si>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</si>
  <si>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Definir las actuaciones de recuperación y centralización de documentos contractuales conforme a la lista de chequeo.</t>
  </si>
  <si>
    <t>Porcentaje de documentos recuperados y centralizados en la carpeta contractual.</t>
  </si>
  <si>
    <t>Documentos recuperados OS. 083-2013 s, 086-2013 , 087-2013; 091-2013; 092-2013; 093 póliza original, comprobante de pago electronica No. 2014-00230, certificado de pago; 097-2013  no se ejecuto y esta en tramite de liquidaciòn ante instancias judiciales. OS. 102-2013 póliza original justificación con fecha. OS 088-2013;  acta de liquidaciòn original, certificado de pago. OS.104-2013 póliza original oficio al supervisor con recibido; informe de actividades, comprobante de pago electronico No. 2014-012-55. OS. 106-2013  justificacion de conveniencia y oportunidad  10-09-2013, informe de actividades, certificación de pago. OS. 107-2013 poliza original, el oficio de supervision 18-12-2013, certificado de pago y recibo a satisfacciòn 12-02-2014, informe de actividades, comprobante de pago electrónico No.2014-00-446. OS 109-2013  justificaciòn con fecha 06-11-2013, poliza original, oficio de supervisión  con recibido, certificado para pago y recibo a satisfacción del 20-03-2014, comprobante de pago electrónico 2014-01251. 
Se recuperaron los documentos que se podian recuperar teniendo en cuenta que ya estan liquidados los contratos. Especiamente los Comprobantes de Egresos</t>
  </si>
  <si>
    <t>Adoptar las decisiones que se desprendan del estado de la OPS  conforme al Estatuto Contractual.</t>
  </si>
  <si>
    <t>Porcentaje de acciones implementadas para subsanar las inconsistencias.</t>
  </si>
  <si>
    <t>Liquidadas,  excepto la OPS Nº 097 en trámite de liquidación ante instancias judiciales.
Con los listados de chequeo actualizados y teniendo en cuenta los hallazgos en el 2015 se subsanaron las inconsistencias</t>
  </si>
  <si>
    <t>a) Orden de Prestación de Servicios 517. 
Objeto “ Asesorar y supervisar las actividades tendientes al desarrollo de la biblioteca virtual, la certificación de los procesos que se desarrollan dentro de la División de Gestión de Medios y Recursos Bibliográficos de la UNICAUCA, diseño y ejecución de talleres de capacitación para el personal adscrito a la División de Gestión de Medios y Recursos Bibliográficos” por $27.500.000.
No hay certificaciones de los meses de enero, febrero y marzo de 2014, las certificaciones para pago carecen de la fecha de expedición, no se expide el nuevo CDP y el RP que respalde el valor total de la orden, se desconoce si cumplió con los 10 meses contratados, no se anexan todos los comprobantes de pago, no se ha liquidado.</t>
  </si>
  <si>
    <t>Gestionar la recuperación y centralización de documentos contractuales de la OPS conforme a la lista de chequeo y Estatuto de Contratación.</t>
  </si>
  <si>
    <t>Porcentaje de documentos recuperados en la Carpeta contractual.</t>
  </si>
  <si>
    <t>OPS 517/2013: los certificados de pago y recibidos a satisfacción del 1 al 9 con las siguientes fechas: 10-12-2013, 20.12-2013. 31-01-2014. 04-03-2014. 07-04-2014. 07-05-2014. 19-06-2014., 01-07-2014, 07,10-2014.  Los comprobantes de pago electrónicos 201304412, 201307858, 201400494, 201400859, 201401298, 201402270,201403565,201403914, 201405337. Registro Presupuestal de la vf.  
Se recuperaron los documentos que se podian recuperar teniendo en cuenta que ya estan liquidados los contratos. Especiamente los Comprobantes de Egresos</t>
  </si>
  <si>
    <t>b) Orden de Prestación de Servicios 473. 
Objeto “Realizar labores de apoyo administrativo y logístico para la construcción del documento de creación de la Especialización en Derecho de  Familia de la Facultad de Derecho de la UNICAUCA” por $1.180.000.
La certificación  y la justificación sin fecha de expedición, no se aportan los comprobantes de egreso.</t>
  </si>
  <si>
    <t>Realizar seguimientos  mensuales documentados a la ejecución delas OPS de prestación de servicios, constatando su oportunidad, y verificando la existencia de los  soportes y su conformidad con las obligaciones contractuales.</t>
  </si>
  <si>
    <t>Informe de supervisión D12-11-2013  carpeta OPS 473/2013.
En Acta 5-1.69/07 del 22/09/2015, se determinó solicitar informes de seguimiento mensual a los supervisores; en las carpetas reposan dichos documentos</t>
  </si>
  <si>
    <t>OPS 473/2013 subsanada, se aportaron para la carpeta los comprobantes de egreso y certificaciones, esto fue los que se pudo subsanar</t>
  </si>
  <si>
    <t>c) Orden de Prestación de Servicios 512. 
Objeto “Apoyar el desarrollo de las actividades presupuestales y contables de la División de Gestión Financiera de la UNICAUCA conforme a las normas y políticas aplicables a la institución” por $22.976.000.
No hay informes de la supervisión que evidencien el seguimiento de las funciones que desarrollo el contratista, está pendiente de liquidación.</t>
  </si>
  <si>
    <t>Realizar seguimientos  mensuales documentados a la ejecución de los contratos y OPS,constatando su oportunidad, y verificando la existencia de los  soportes y su conformidad con las obligaciones contractuales.</t>
  </si>
  <si>
    <t xml:space="preserve">OPS 512 del 2013 el  informe de supervisión del 30-04-2014 y acta de liquidación del 17 de diciembre del 2014.
Catorce (14) comprobantes de pago con sus certificaciones del supervior y acta de liquidación. 
</t>
  </si>
  <si>
    <t>Revisar el contrato que evidencia las fallas y solucionar las que sean subsanables</t>
  </si>
  <si>
    <t>OPS 512 del 2013 el  informe de supervisión del 30-04-2014 y acta de liquidaciòn del 17 de diciembre del 2014.</t>
  </si>
  <si>
    <t>d) Orden de suministro Nro. 094, 100, 99, 110, 111, 108, 98, 103, 84, 85, 113.- No se anexan los correspondientes comprobantes de egreso que soporten los pagos efectuados.</t>
  </si>
  <si>
    <t>Realizar seguimientos  mensuales documentados a la ejecución de los contratos y Órdenes de Suministro,constatando su oportunidad, y verificando la existencia de los  soportes y su conformidad con las obligaciones contractuales.</t>
  </si>
  <si>
    <t>En Acta 5-1.69/07 del 22/09/2015, se determinó solicitar informes de seguimiento mensual a los supervisores; en las carpetas reposan dichos documentos</t>
  </si>
  <si>
    <t xml:space="preserve">Revisar el contrato que evidencia las fallas y solucionar las que sean subsanables conforme al Estatuto Contractual </t>
  </si>
  <si>
    <t>Contratos subsanados</t>
  </si>
  <si>
    <r>
      <t xml:space="preserve">e) Orden de suministro 79. 
Objeto “Suministro para el cambio de chapas, duplicado de llaves y cambio de claves de  cerraduras de los diferentes edificios y dependencias de la universidad” por $4.000.000
El supervisor certifica algunas actividades ejecutadas por el contratista, sin especificar en detalle cuantas chapas se cambiaron, cuantos duplicados se hicieron, que marca de llaves se utilizaron, el lugar donde se hicieron los cambios identificando su costo, sin hacer seguimiento efectivo respecto a la ejecución </t>
    </r>
    <r>
      <rPr>
        <u/>
        <sz val="9"/>
        <rFont val="Arial"/>
        <family val="2"/>
      </rPr>
      <t xml:space="preserve">del objeto. </t>
    </r>
  </si>
  <si>
    <t>Revisar el contrato que evidencia las fallas y solucionar las que sean subsanables conforme al Estatuto Contractual.</t>
  </si>
  <si>
    <t>Contrato subsanado.</t>
  </si>
  <si>
    <t>La Orden de suministro fue liquidada el 16-12/2013.
Se subsanaron los contratos teniendo en cuenta las decisiones y seguimientos registrados en el Acta 5-1.69/06 del 07/09/2015.</t>
  </si>
  <si>
    <t>f) Orden de Prestación de Servicios No. 173. 
Objeto “Mantenimiento y obras civiles en la Unidad de Salud”. Por $3.500.000.
El acta de liquidación contiene dos fechas de tramitación, 26 de diciembre y 26 de octubre. No hay informes que evidencien seguimiento al cumplimiento del objeto contractual.</t>
  </si>
  <si>
    <t>Se subasanó la OPS. Corrigiendo la fecha del acta de liquidación.
Se subsanaron los contratos teniendo en cuenta las decisiones y seguimientos registrados en el Acta 5-1.69/06 del 07/09/2015.</t>
  </si>
  <si>
    <t>g) Orden de suministro 82.
Objeto “Suministro del servicio de estrategia de difusión sobre la acreditación institucional en medios impresos regionales” por $10.500.000.
Se anexa la fotocopia de la póliza y no la original, la certificación de la supervisora no informa cuando se hizo la publicación que soporta el gasto.</t>
  </si>
  <si>
    <t>Se aplican controles a los contratos , ordenes de suministros y ordenes de prestación de servicios a través de la lista de chequeo de todos los documentos que soportan la contratación, verificando la existencia de los  soportes y su conformidad con las obligaciones contractuales.
En Acta 5-1.69/07 del 22/09/2015, se determinó solicitar informes de seguimiento mensual a los supervisores; en las carpetas reposan dichos documentos</t>
  </si>
  <si>
    <t>Plan de Compras y Plan Anual de Adquisiciones.
• El Plan de compras para la vigencia fiscal 2013 publicado, fue aprobado de manera extemporánea, al suscribirse la Resolución No. 459 el 12 de agosto de 2013, inobservando lo establecido en el artículo 76 del Acuerdo 051/2007; además, en su contenido no estimaron todos los bienes y elementos de consumo y devolutivos que fueron  adquiridos (por diferentes modalidades) durante esa vigencia fiscal en las Unidades 1, 3 y 4 de la Universidad del Cauca. En el mismo documento no se detallaron los equipos a comprar con los recursos previstos en el rubro de inversión. A manera de ejemplo las compras de bienes realizadas con las órdenes de compra y/o suministro relacionadas en el Anexo No. 3 del presente Informe:
• En el mismo sentido, se identifican debilidades en la elaboración, ejecución y seguimiento del Plan de Compras 2013, toda vez que durante la vigencia fiscal no fue objeto de ajuste acorde con la modificación de las apropiaciones del presupuesto de gastos, a pesar de ser una herramienta que contribuye efectivamente a ejecutar correcta y oportunamente dicho presupuesto, y es un instrumento para medir la efectividad administrativa de la Entidad.</t>
  </si>
  <si>
    <t>Evidencia ineficiente implementación y desarrollo de la herramienta de planificación y deficiencias en la gestión fiscal, e inobservancia en los principios presupuestales de planificación, los principios de eficacia y celeridad de que trata el artículo 209 de la Constitución Política</t>
  </si>
  <si>
    <t>Establecer controles mas efectivos al proceso de planeación y ejecucion  de  adquisición de bienes y servicios universitarios, teniendo en cuenta los lineamientos internos aplicables a la  formulación del Plan de compras institucional.</t>
  </si>
  <si>
    <t xml:space="preserve">Elaborar el Plan de Compras institucional, considerando las necesidades  de bienes y servicios  y los equipos a adquirir con los recursos previstos en el rubro de inversión. </t>
  </si>
  <si>
    <t>Plan de Compras integral</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</si>
  <si>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A través de resolución rectoral 604 de 2016 se aprobó el plan de adquisiciones vigencia 2016, el cual será objeto de seguimiento. </t>
  </si>
  <si>
    <t>Realizar seguimientos trimestral  a la ejecución del Plan anual de compras y actualizarlo conforme a sus resultados.</t>
  </si>
  <si>
    <t>Registros de seguimiento y actualización</t>
  </si>
  <si>
    <t>Casona Santander de Quilichao en mantenimiento.
• En el 2011 la Universidad suscribe Contrato 2.3-31.4/0119 para obras de restauración en la Casona, obras ejecutadas en el 2012 y recibidas finalmente el 10 de noviembre de 2013, el contrato se liquida mediante Acta suscrita el 05 de diciembre de 2013 por $184.560.107 y se paga el 30 del mismo mes y año.
• Sin embargo, a 31 de diciembre de 2013 se revela en la cuenta 163601 obra en construcción por $51.192.105, en forma inadecuada, la realidad del hecho económico relacionado con la obra registrada en el aplicativo SRF con placa 000033 y código 35099991.
• Sobre este hecho, el Área de Planta Física certificó que la obra por ser de mantenimiento era un gasto y no una mejora, sin tener presente la política contable establecida en numeral 5 del Art.9 Resolución Rectoral R-837/2011.</t>
  </si>
  <si>
    <t>Inadecuada aplicación de los procedimientos técnicos contables y de controles contables, de seguimiento y contratación, afectando la revelación de la realidad financiera la Universidad al sobrestimar la cuenta 163601 por $51.192.105 y subestimar la cuenta de Edificaciones 164001 o de Gastos en el mismo valor.</t>
  </si>
  <si>
    <t>Establecer controles efectivos a la revelación contable, frente al registro, control y actualización individual de los bienes muebles e inmuebles</t>
  </si>
  <si>
    <t>Ajustar en el SRF el registro contable de las obras de mejora de la Casona de Santander de Quilichao  a la cuenta Edificaciones 164001</t>
  </si>
  <si>
    <t>Registro ajustado</t>
  </si>
  <si>
    <t>Registro  SRF 231-20140001 del 28-11-2014. 
NOTA DE CONTABILIDAD D969-201500001 DEL 30-MAY-2015
Registro  SRF 231-20140001 del 28-11-2014. 
Se anexa documento 234 con fecha 31 de marzo de 2014</t>
  </si>
  <si>
    <t xml:space="preserve">Bien inmueble sin uso.
El Edificio ubicado en la ciudad de Popayán en la calle 4 No. 5-30/44 (antiguo edificio Bancafé), Matrícula Inmobiliaria 120-26071, Código Catastral 0100-3010200918000, comprado y  pagado en el año 2013 por $2.000.000.000 (placa 000021) a la fecha no está dado al servicio de la Universidad del Cauca, según reporte de la División Administrativa y Servicios y verificación realizada; sin embargo, este inmueble se encuentra registrado en el aplicativo SRF en la cuenta 164001 Edificio y Casas, mientras que en el aplicativo Finanzas Plus se reveló en la cuenta 164027 – Edificaciones pendientes de legalizar.  </t>
  </si>
  <si>
    <t>Situación se presenta por cuanto la conciliación entre las dependencias se realiza a nivel de saldos y movimientos sin confrontar el registro detallado en libros auxiliares del aplicativo destinado para tal fin, deficiencias de comunicación entre dependencias y en los controles de seguimiento</t>
  </si>
  <si>
    <t xml:space="preserve">Conciliar y registrar en los aplicativos Finanzas Plus y SRF,  la información contable del Edificio Bancafé, acorde con las normas técnicas que rigen su registro. </t>
  </si>
  <si>
    <t xml:space="preserve">Registro conciliado en los Sistemas de información </t>
  </si>
  <si>
    <t>Registro SRF 01-252-20140001 y Finanzas Plus Nota Contable 541-201400001 del 31-03/2014, se anexa documento.</t>
  </si>
  <si>
    <t>Bienes muebles en bodega administración general.
Resultado de la visita practicada en septiembre de 2014 a la bodega de elementos nuevos de la Unidad 1 (Administración General) adquiridos en el 2013 por $115.767.388 y que se revelan en la cuenta 1635 Bienes Muebles en Bodega a diciembre 31 de 2013 en el aplicativo SRF (Bodega F10), se identificó lo siguiente:
• Faltante de 101 elementos en cuantía de $70.813.992 (Anexo No.4), reveladas en las cuentas 163503 por $69.355.977 y 163590 por $1.458.015.
• Una Cámara de fotografía CANON con Serial 3105641 en bodega en mal estado, sin accesorios e inservible, que no concuerda con el registro de elementos nuevos correspondientes a una Cámara identificada con el Código 20704044 y Placa 000124 ingresada a Almacén en octubre de 2012 y contabilizados en la cuenta 163504 por $350.000.</t>
  </si>
  <si>
    <t xml:space="preserve">Deficiente administración de los recursos físicos (devolutivos y de consumo), controles inadecuados y aplicación de procedimientos desactualizados en el Área de Inventarios y Adquisiciones; que conllevan al registro y reporte de información inconsistente
</t>
  </si>
  <si>
    <t>Establecer y aplicar controles efectivos a la Administración,  custodia,registro y seguimiento  de los  recursos físicos devolutivos y de consumo  de la Universidad.</t>
  </si>
  <si>
    <t>Determinar la ubicación de los bienes faltantes revelados el las cuentas 163503  y 163590 y adoptar las medidas que se desprendan</t>
  </si>
  <si>
    <t>Informe sobre ubicación y medidas adoptadas..</t>
  </si>
  <si>
    <t>Se ubicaron los responsables de los bienes  revelados en las cuentas 163503  y 163590 y se elaboraron los respectivos comprobantes de A-22 para legalizarlos.
Se legalizaron los bienes faltantes en bodega física, a través del diligenciamiento de las salidas de almacén, por la diferencia encontrada. CARPETA 5.4.1-34.2  CONTIENE LOS DOCUMENTOS SRF 220 SALIDAS DE ALMACEN A CUENTADANTE . (la carpeta puede ser consultada en el área de adquisiciones e inventarios)</t>
  </si>
  <si>
    <t>Llevar a cabo el averiguatorio que aclare la situación de   la cámara fotográfica código 20704044 y placa 000124 ingresada en el Almacén en octubre del 2012 y determine las responsabilidades de su recuperación.</t>
  </si>
  <si>
    <t>Averiguatorio y resultados</t>
  </si>
  <si>
    <t>Acta de compromiso de restitución de bienes 5.4.5-1 55/931 del 31 de julio de 2012</t>
  </si>
  <si>
    <t>Bienes nuevos obsoletos y dañados.
Revisada la bodega física destinada para almacenar los elementos nuevos en el área de Adquisiciones e Inventarios, se encuentran elementos de consumo de papelería, oficinas y cafetería, como tintas, tóner, cintas Epson, pilas duracell de varios tamaños, bombillos para equipos, papel para impresoras, fax y examen, desechables, entre otros, adquiridos por la Universidad del Cauca antes de la vigencia 2012 por $38.815.439, que no se podrán utilizar por obsolescencia, cambio de tecnologías, vencimientos (pilas) y daños de los productos.</t>
  </si>
  <si>
    <t>Ineficiencia en la aplicación de controles para el proceso de plan de necesidades y compras, no realizar inventarios físicos de manera periódica en las bodegas ni contar con un manual de procedimientos para administrar los bienes, inventarios e infraestructura de la Institución; lo que evidencia información financiera desactualizada e inconsistente.</t>
  </si>
  <si>
    <t xml:space="preserve">Establecer y aplicar controles efectivos a la Administración,  custodia,registro y seguimiento  de los  recursos físicos devolutivos y de consumo  de la Universidad.
</t>
  </si>
  <si>
    <t>Elaborar y ejecutar el plan de compras aplicando criterios de rotación y del carácter perecedero de los bienes</t>
  </si>
  <si>
    <t>Plan de compras posterior al inventario de bienes en bodega</t>
  </si>
  <si>
    <t xml:space="preserve">1. Resolución 081  del 03 de febrero  2015 con sus anexos y Resolución numero 683 de septiembre 2015 con sus  anexos, por el cual se modifica el Plan de Compras 2015. Las Resoluciones se encuentran publicadas en el portal institucional  link http://www.unicauca.edu.co/versionP/plan-de-compras. </t>
  </si>
  <si>
    <t>Depurar el inventario físico de bienes de consumo obsoletos y llevar a cabo el procedimiento de  afectación de la cuenta y su retiro de la bodega .</t>
  </si>
  <si>
    <t>Registro de salidas y afectación de la cuenta.</t>
  </si>
  <si>
    <t>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y salidas de almacén (A6, A22) al momento de recibir los elementos de proveedores, cuando el personal realiza traspasos o devolución de inservibles, ni cuando se entregan bienes devolutivos al servicio y elementos de consumo; que no permite tener control del stop en bodega y destino de los bienes.
b. De los 77.365 bienes devolutivos registrados en el aplicativo SRF a diciembre de 2013, existen 48.555 asignados a dependencias (personas indeterminadas), sin identificar funcionarios responsables de su custodia, uso y cuidado, como tampoco una política de manejo y reconocimiento de los elementos que pertenecen a oficinas abiertas o que hacen parte de las instalaciones físicas.
c. El inventario de bienes en servicio registrado en el SRF contiene datos históricos que no reflejan la información actualizada de los funcionarios responsables (cuentadante), ni las características y estado de los elementos. Los formatos de salidas de almacén se elaboran a las personas que solicitan los elementos sin actualizar su lugar de trabajo, o se reasignan a otros funcionarios sin reportar la novedad al área de Adquisiciones e Inventarios.
d. En el aplicativo SRF no se registran los bienes devolutivos y elementos de consumo en forma individualizada de acuerdo con las características especificadas en las facturas (en otros casos en remisiones) y seriales en el caso de los equipos adquiridos. Además, se calculan costos promedios a elementos de consumo registrados con el mismo nombre, sin tener presente el valor individual de adquisición.
e. El registro de la “descripción” de los elementos se carga en el aplicativo  de manera textual con los datos de las ordenes de compras o suministros; descripción que difiere con los datos descritos en las facturas y en las remisiones. 
f. Existen bienes devolutivos en servicio que no están identificados con su placa. Además las placas que se asignan se realizan por grupos, encontrando numeración repetida. 
g. Los elementos y bienes considerados en las agrupaciones 1 (Consumo) y 2 (devolutivos) no han sido actualizados (ejemplo: agrupación 17 y 20 del grupo 2) y no se parametrizan los bienes devolutivos teniendo presente los catalogados de menor cuantía,  de acuerdo a lo preceptuado por la Contaduría General de la Nación.
h. Las pérdidas y daños de los bienes en servicio no se reportan al Área de Adquisiciones e Inventarios  inmediatamente ocurridos los hechos, encontrando elementos hurtados en el 2013 (3 devueltos) sobre los cuales no se ha registrado ni revelado las novedades contables, denotando que los controles para los trámites de resarcimiento no son efectivos.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k. Se encontró que durante el año 2014 tres Video vean (comprados en 2014), 2 proyectores (comprados en 2013) y 2 máquinas destructoras de papel (compras de 2014) han salido de la bodega sin registrar las salida de Almacén en el SRF, sino con registros provisionales en libro o formato diferente al A22 y A6.  
l. A 31 de diciembre de 2013 no realizaron verificaciones de existencia de elementos en almacén para conciliar con la información del SRF.
Situaciones en razón que tienen controles documentales desactualizados y en forma dispersa, carecen de un manual de procedimientos  para administrar todos los recursos físicos de la Universidad en lo relacionado con administración de bienes, inventarios e infraestructura; aplicativo SRF con estructura no acorde a las necesidades técnicas, inoportunidad en registros de las compras, de entregas y novedades de bienes y elementos; igualmente por deficiencias en el flujo de comunicación hacia el área de inventarios sobre las novedades de personal de planta y de los bienes muebles e inmuebles.</t>
  </si>
  <si>
    <t xml:space="preserve">Generan información no confiable, inconsistente, inoportuna y desactualizada en los estados contables sobre los bienes devolutivos y de consumo registrados, lo que puede genera riesgo de pérdida de los recursos físicos de la entidad y  no se garantiza la toma de decisiones administrativas de manera oportuna y adecuada. 
</t>
  </si>
  <si>
    <t>Realizar la toma física del inventario y actualizar sus registros, su identificación, su ubicación, valor  y el cuentadante responsable de su custodia y manejo .</t>
  </si>
  <si>
    <t>Porcentaje de actualizacion de inventario</t>
  </si>
  <si>
    <t xml:space="preserve">Registrar las novedades sobre pérdidas o daños de bienes  en servicio. </t>
  </si>
  <si>
    <t>Porcentaje de novedades registradas</t>
  </si>
  <si>
    <t>Actualizar el archivo de gestion del inventario de bienes, acorde con la naturaleza jurídica y financiera.</t>
  </si>
  <si>
    <t>Porcentaje de archivo organizado</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</si>
  <si>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</si>
  <si>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Desconocimiento y aplicación de los procedimientos técnicos contables expedidos por la CGN, deficiencias en los mecanismos de control y seguimiento, ausencia de capacitación al personal del área de adquisiciones e inventarios y baja difusión de los procedimientos.</t>
  </si>
  <si>
    <t>Establecer y aplicar controles efectivos a la Administración,  custodia, registro y seguimiento  de los  recursos físicos devolutivos y de consumo  de la Universidad.</t>
  </si>
  <si>
    <t xml:space="preserve">El Área de Adquisiciones e inventarios, no dispone de unaTabla de Retención Documental actualizada y acorde a sus competencias funcionales, con lo que la administración de los documentos que reposan en el archivo de gestión y el satelitál no se sujeta a los lineamientos y objetivos del  Manual de Gestión Documental Institucional;  presentándose: falencias en las transferencias primarias y secundarias, presencia de material metálico en algunos documentos, perforación incorrecta de los tipos documentales, tipos documentales sin foliación,  lo que afecta su organización, consulta y control. 
</t>
  </si>
  <si>
    <t>Realizar la toma física del inventario y actualizar sus registros, su identificación, su ubicación, valor  y el cuentadante responsable de su custodia y manejo.</t>
  </si>
  <si>
    <t>Porcentaje de actualizacion de inventario.</t>
  </si>
  <si>
    <t xml:space="preserve">
El proyecto de actualización de bienes muebles e inmuebles ha agotado las siguientes fases: I. bienes inmuebles en 100%, identificados 35 bienes por valor de 3.465.015.000.000.  De igual manera en la toma de inventario de los bienes muebles se ha realizado la depuración de los funcionarios con bienes a cargo, emisión de circular informativas sobre el desarrollo del  proyecto, organización de los A22, revisión  y creación de os A22 . 
A la fecha se aborda la fase II consistente en el desarrollo del trabajo de campo Se está trabajando en la II fase (Marzo de 2017) del inventario físico; y el Área de Adquisiciones e Inventarios consolidó la información de avalúo de los bienes de arte y cultura,  y el estudio de títulos y avalúo de los bienes inmuebles. 
 Para la terminación del proyecto queda pendiente el levantamiento físico del inventario de las facultades de Ciencias Agrarias y Ciencias Humanas y Sociales  y funcionarios administrativos. Anexo 2. Informe resumen general del proyecto de actualización de bienes corporales y no corporales.
De Acuerdo a las fases del proyecto de toma de inventario, el Área estima avance del 88% (Acta 2.6-1.60/10 del 19/10/2017). </t>
  </si>
  <si>
    <t>Bienes en comodatos y custodia.
Mediante el Contrato de Comodato No.2.3-12/048 de 2008 la Universidad entregó a la Clínica La Estancia dos (2) ventiladores ESPIRIT por $120.640.000, por un término 3 años; verificada la ubicación de estos equipos se identificó que desde hace 2 años están en estado de inservibles, situación comunicada a la Universidad oportunamente de parte del Comodatario, sin que a la fecha se evidencien actuaciones para recoger los bienes, liquidar el contrato y realizar el reconocimiento contable pertinente</t>
  </si>
  <si>
    <t xml:space="preserve">Debido a que la Universidad carece de controles efectivos para el seguimiento y monitoreo de los bienes dados en comodato, no actualización periódica del inventario de bienes y genera sobreestimación en la cuenta 192005 y subestimación en la cuenta 323001 por $120.640.000 en cada cuenta, con información financiera no ajustada a la realidad jurídica y económica de la Institución. </t>
  </si>
  <si>
    <t>Identificar los bienes universitarios entregados en comodato y hacer seguimiento a su estado su  situación jurídica y  las implicaciones  frente a la obligaciones del comodatario.</t>
  </si>
  <si>
    <t>Informe sobre bienes en comodato y su situación individual.</t>
  </si>
  <si>
    <t xml:space="preserve">En el oficio 2.3.31.409/14/05/2015  la  Universidad solicita a la Clinica La Estancia informar el estado de los bienes y el lugar donde se encuentran prestando el servicio  para hacer la liquidación del contrato. 
La Clinica la Estancia  el 22/05/2015 mediante correo electrónico remite a la Oficina Juridica de la Univerisidad acta de liquidación del contrato de comodato para su revisión. El 26 de mayo y el 11 de Junio de 2015 la Clinica mediante correo Electrónico solicita se informe el estado del trámite y revisión de la Acta de liquidación para hacer la entrega de estos bienes.
Respecto de los bienes de la Universidad en comodato se han identificado y realizado las actuaciones pertinentes para la liquidación de los contratos y la devolución del bien por parte del comodatario.  </t>
  </si>
  <si>
    <t>Realizar las gestiones de recuperación de los ventiladores dados en comodato a la Clínica La Estancia.</t>
  </si>
  <si>
    <t>Registro del ingreso de los ventiladores</t>
  </si>
  <si>
    <t>Los equipos entraron bajo el documento No.
    01-255-20150001 del 18 de septiembre de 2015</t>
  </si>
  <si>
    <t>Liquidar el contrato de Comodato 2.3-12/048 del 2008</t>
  </si>
  <si>
    <t>Contrato liquidado</t>
  </si>
  <si>
    <t>Con Acta de Liquidación de fecha 28/07/2015, se liquidó el contrato 2,3-12/048 del 2008.</t>
  </si>
  <si>
    <t>Activos Intangibles.
• La Universidad del Cauca no ha establecido en su Manual de Políticas y Prácticas Contables, una política que establezca la vida útil finita de los intangibles en servicio, para efectos de su amortización y registro contable, acorde al tiempo en el cual estima recibir beneficios económicos o el potencial de servicios. 
• En efecto se observa que la Entidad mediante el aplicativo SRF está liquidando y registrando la amortización de sus activos intangibles con parámetros diferentes establecidos por la Contaduría General de la Nación sólo para efectos del reconocimiento y revelación contable de la adquisición y depreciación de los activos de menor cuantía. Situaciones detectados en bienes con los códigos 22599100, 22502013, 22501999 placa 000237, 22502022 placas 000025 a 000029, 22501018); y en los códigos 22502013, 22502010, 22501110, etc. seleccionaron en el campo "Tipo depreciación" la opción "DEPRECIACION" y no "AMORTIZACION" (a través de varias vigencias incluyendo 2013). 
• En la información generada bajo la forma ACGA del SRF se detectan elementos intangibles que estimaron depreciar a 5 años, pero se revela que se deprecian a mayor número de meses que superan este tiempo (Código 22502013-Placa 000003 se viene calculando respecto a 120 meses; Código 22502013-Placa 000001 con 84 meses).
• En licencia Oracle registrada en el SRF se adicionó costos de $16.832.510  por conceptos de "MEJORAS" con vida útil diferente (2 meses) a la ingresada al momento de su adquisición y reconocimiento contable (12 meses), como fue el caso del artículo con placa 000002 en el Código 22502021 por $16.832.510.</t>
  </si>
  <si>
    <t xml:space="preserve">Deficiencias en el diseño y en la aplicación de mecanismos de control y seguimiento al funcionamiento de los sistemas de información y por diferentes criterios aplicados para vida útil de los intangibles en la selección de opciones dadas por el aplicativo SRF al momento de ser reconocidos contablemente; que generan información inconsistente de la amortización y vida útil de los activos intangibles e incertidumbres en los saldos revelados en la cuenta 197508 por $1.166.844.915. </t>
  </si>
  <si>
    <r>
      <t>Establecer  una política sobre  la vida útil finita de los intangibles en servicio.</t>
    </r>
    <r>
      <rPr>
        <sz val="9"/>
        <color indexed="10"/>
        <rFont val="Arial"/>
        <family val="2"/>
      </rPr>
      <t/>
    </r>
  </si>
  <si>
    <t>Política</t>
  </si>
  <si>
    <t xml:space="preserve">Conciliar mensualmente los registros de la cuenta de intangibles en el SRF y de sus respectivos informes,  sujetando sus criterios  a los  establecidos por la CGN para su amortización . </t>
  </si>
  <si>
    <t>Registros  mensuales de conciliación</t>
  </si>
  <si>
    <t xml:space="preserve">Actas Nº 5.2-1.56/005 del 09/01/2015 (Se realizó conciliciación corte 31 de diciembre de 2014)
Actas Nº 5.2-1.56/035 del 27/07/2015  (Se realizó conciliciación corte 30 de junio de 2015)
Actas Nº 5.2-1.56/041 del 10/09/2015.  (Se realizó conciliciación corte 30 de junio de 2015)
Actas Nº 5.2-1.56/051 del 23/10/2015.  (Se realizó concliciación corte 30 de septiembre de 2015)
</t>
  </si>
  <si>
    <t>Depreciación y Amortización.
Los valores de depreciación y amortización calculados en el mes de diciembre de 2013 a través del aplicativo SRF, presentaron diferencias entre los reportes generados y consolidados en el "Balance Área Comercial" y los registros detallados a nivel de subcuentas por centros de costos (Verificado en el reporte suministrado por la Oficina de Sistemas), como se evidencia en la siguiente tabla, donde el mayor valor para la Depreciación fue $16.861.319 y para Amortización $2.389.885. (Ver tabla “Cálculo Depreciación y Amortización SRF diciembre 2013” en el Informe).</t>
  </si>
  <si>
    <t>Errores en la selección de información en el campo de "Tipo de depreciación", en la vida útil de los bienes intangibles y en las cuentas parametrizadas, y por deficiencias en los mecanismos de control y seguimiento a los sistemas de información destinados para el registro detallado de libros auxiliares de la propiedad, planta y equipo e intangibles</t>
  </si>
  <si>
    <t>Realizar conciliaciones mensuales de la información de depreciación y amortización de bienes entre los reportes del sistema SRF y los  generados en la División de las Tics.</t>
  </si>
  <si>
    <t xml:space="preserve">Conciliaciones mensuales </t>
  </si>
  <si>
    <t>Hacen parte del informe mensual de movimientos en el cual se hace conciliacion trimestral con la division financiera resolucion 837</t>
  </si>
  <si>
    <t xml:space="preserve">Reconocimiento y uso predio para Consultorio Jurídico.
• Visitado el inmueble ubicado en el barrio San Camilo, comprado en el 2010 para el funcionamiento del Consultorio Jurídico de la Universidad, se constató que las dos edificaciones, a octubre de 2014, no están al servicio de la Entidad ni en condiciones de uso, a pesar de haber invertido recursos por  $690.620.933. Inmueble que ha generado erogaciones por impuesto predial.
• Consultada la información reportada por el aplicativo SRF se identifica registros en la cuenta 164001 del inmueble (placa 000002 del Código 30601021) del costo histórico por $292.074.550 (avalúo según IGAC), y adiciones de obras nuevas mediante Contrato 2.3-31.4/0130 de 2011 y OPS 774/2012 para la obra estructural de un edificio de tres pisos con cubierta por $396.012.114 (costo sin IVA) a 31-12-2013, siendo objeto de depreciación. Hechos que no fueron reconocidos correctamente en la cuentas 163702 y 163703 ni revelados en las notas a los estados contables de 2013.
Lo anterior, ha obligado a que la Universidad incurra en otros costos para el funcionamiento de Consultorio Jurídico, como es caso del arrendamiento de una casa que entre septiembre de 2010 y junio de 2014 le ha costado $30.605.461 (ver tabla) además del mantenimiento de estas instalaciones. Recursos que podrían ser optimizados para actividades propias de la misión. (Ver tabla “Obras Consultorio Jurídico” en el Informe).
</t>
  </si>
  <si>
    <t xml:space="preserve">Ineficacia en el uso de la herramienta de planificación estratégica y deficientes controles en el registro y reconocimiento contable de los inmuebles de la Entidad.
</t>
  </si>
  <si>
    <t>Establecer y aplicar controles efectivos al registro y reconocimiento contable de los inmuebles de propiedad de la Universidad del Cauca,  acordes al RCP.</t>
  </si>
  <si>
    <t xml:space="preserve">Rectificar el registro contable del inmueble placa 000002 del Código 30601021 y sus obras nuevas, y ajustarlos tomando como base el catálogo General de cuentas de la CGN. </t>
  </si>
  <si>
    <t xml:space="preserve">Porcentaje de registros contables ajustados </t>
  </si>
  <si>
    <t>Registro Contable inmueble placa 000002 código 30601021 Consultorio Jurídico.
Se anexa documento 256 - 20140001 con fecha 31 de diciembre de 2014</t>
  </si>
  <si>
    <t>Concluir el proyecto de la obra civil del  inmueble adquirido para  el funcionamiento de el Consultorio Jurídico ubicado en San Camilo y  habilitarlo para su funcionamiento.</t>
  </si>
  <si>
    <t>Inmueble habilitado pare el funcionamiento del Consultorio Jurídico.</t>
  </si>
  <si>
    <t xml:space="preserve">La nueva sede del Consultoría jurídico de la Universidad del Cauca entró en operación desde el primer semestre de la  vigencia 2016. </t>
  </si>
  <si>
    <t>Centro Atención Fisioterapia.
La cuenta 161501 está sobrestimada en $164.085.748 a diciembre de 2013 por cuanto verificado el expediente del Contrato No.2.3-31.4/041 y las obras relacionadas con el Centro de Atención de Fisioterapia de la Facultad de Ciencias de la Salud, se identificó que la obra completa se ejecutó por $268.062.857 (incluyendo IVA de $2.058.739) y el contrato fue liquidado el 13 de agosto de 2013; cuyo pago final fue realizado el 26 de diciembre de 2013.</t>
  </si>
  <si>
    <t>Inadecuada aplicación de las normas técnicas contables de la propiedad, planta y equipo, y de los controles establecidos en procesos de contratación y financiera</t>
  </si>
  <si>
    <t xml:space="preserve">Rectificar el registro contable de la cuenta 161501  tomando como base el catálogo General de cuentas de la CGN. </t>
  </si>
  <si>
    <t>Registro Contable 543-201400001 de 31-12-2014 del 31-12-2014.</t>
  </si>
  <si>
    <t xml:space="preserve">Registro contable Centro Universitario de Salud.
En el registro contable del predio donde funciona el Centro de Salud (placa 000001 del Código 30601021) se invirtió los costos de adquisición del lote de terreno y de la casa, según avalúo técnico del IGAC suscrito el año 2010, toda vez que los $35.400.000 contabilizados en la cuenta 164001 corresponde al valor del lote, y en la cuenta 160501 se registra el valor de la casa por $32.640.000. </t>
  </si>
  <si>
    <t>Por deficientes controles en el registro y reconocimiento de los inmuebles, y controles de seguimiento.</t>
  </si>
  <si>
    <t xml:space="preserve">Establecer y aplicar controles efectivos al registro y reconocimiento contable de los inmuebles de propiedad de la Universidad del Cauca,  acordes al RCP.
</t>
  </si>
  <si>
    <t xml:space="preserve">Revisar y ajustar el registro y reconocimiento contable del inmueble </t>
  </si>
  <si>
    <t>Registro contable modificado</t>
  </si>
  <si>
    <t xml:space="preserve">Entrada a almacen doc. 204-20100017 y orden de pago 715-21000226 de conformidad con el valor de avaluo del IGAC, no requiere ajuste. 
</t>
  </si>
  <si>
    <t>Bienes Facultad Ciencias Agrarias.
En la visita realizada el 23 de octubre de  2014 a la Facultad de Ciencias Agrarias, se encontró elementos devolutivos en mal estado que no han sido reparados a pesar que fueron trasladados al área de mantenimiento desde hace varios meses, y otros no han sido dados de baja en tanto se encuentran como inservibles desde hace varios años y meses, a saber:
a) En el laboratorio de “Reología y Empaque” un Horno marca CENTRICOL, sin código, dañado desde hace un año aproximadamente, el cual no ha sido reparado ni comunicado su estado al área de Adquisiciones e inventarios.
b) En la Planta Piloto se han entregado elementos para la reparación que no han sido devueltos para su servicio, como: una Plancha de calentamiento con agitación magnética desde mayo de 2014, una Empacadora al vacío Javar, Ref.E-Basic 21 desde el 20 de junio de 2014, una Autoclave de esterilización Serie 8309448 y un Pie de rey digital Marca Somet desde el 12-09-2014, entre otros como Agitadores magnético Fisher.
c) En un pasillo y baños del sector donde están ubicadas aulas de clases, se encuentra un molino grande sin marca ni placa, y una nevera Haceb con UDC 8002060041, que no han sido entregados para su baja. 
d) Se detectan deficiencias en el registro oportuno y adecuado de los bienes devolutivos recibidos por la suscripción de Convenios con otras entidades para desarrollar proyectos de investigación en la Universidad del Cauca, y en la formalidad para la entrega en comodato o custodia, de acuerdo a las condiciones pactadas. 
e) A diciembre de 2013, figuran  bienes contabilizados en la cuenta propiedad planta y equipo de la Universidad, que corresponden al Acta de Liquidación Unilateral suscrita en enero de 2011 con el CIAT , donde se estableció que la custodia de bienes estaría a cargo de la Universidad el Cauca, debiendo llevar su control por fuera de las cuentas de balance.
Lo anterior corresponde al Proyecto de Quinua derivado del Convenio 028/05 MADR/CIAT con el Ministerio de Agricultura y Desarrollo Rural y el CIAT, mediante el cual se recibieron: una BASCULA BANANERA CODIGO 20899009 y Placa 000014 (PLACA Ministerio MA18397), una MAQUINA  DOCIFICADORA EN ACERO INOXIDABLE CONTROLES ELECTRONICOS Y TORNILLO SIN FIN, CÓDIGO 20899091 y Placa 000022 (Placa Ministerio MA20144) y un MEDIDOR DE HUMEDAD DE GRANOS, CODIGO 20899086 y Placa 000014 (Placa Ministerio MA20145), revelados en la cuenta 165501 por $16.377.099; elementos que a diciembre de 2013 y octubre de 2014 no estaban en funcionamiento por inservibles, ni han sido devueltos al Ministerio de Agricultura a pesar de las solicitudes para que la Universidad formalice su uso o devolución, No. 20122510108471 del 19 de abril de 2012 y 20145810000421 del 28 de agosto de 2014; donde reportan todos los bienes derivados del Convenio 028/2005 que ascienden a $38.665.251 (incluyendo los dañados).
f) De otra parte, en la verificación física de los elementos devolutivos ubicados en la Planta Piloto de la Facultad de Ciencias Agrarias, se encontró elementos de consumo comprados en el 2014 que no cumplen las características requeridas, y por tanto afectan los procesos que necesitan de su uso; puntualmente los coladores solicitados en acero inoxidable para el laboratorio de vegetales que se compraron en otro material de mala calidad, e insumos y materiales contaminados por roedores que fueron devueltos al área de Adquisiciones e inventarios, razón por la cual no fue posible utilizarlos en las prácticas de alimentos.</t>
  </si>
  <si>
    <t>Situaciones por controles inadecuadamente diseñados y poco efectivos, dispersión de la información en el desarrollo de los Convenios y proyectos y por registros contables errados; que no garantizan información financiera consistente ni confiable sobre la propiedad, planta y equipo y recursos ejecutados por convenios, y genera sobrestimación en las cuentas del balance 1655 y 3255 por $38.665.251. Adicionalmente no se ha revelado los hechos en las cuentas de orden acreedoras.</t>
  </si>
  <si>
    <t>Diagnosticar el estado de bienes de la  Facultad de Ciencias Agrarias  sin funcionamiento por daños o deterioro,  o los entregados en comodato  mediante convenios,  y adoptar las medidas necesarias para su recuperación,  reparación  entrega al funcionamiento o baja.</t>
  </si>
  <si>
    <r>
      <t xml:space="preserve">
a) 1. Codificar el horno CENTRICOL de acuerdo a los lineamientos  de adquisición del equipo.  
 2.Efectuar el diagnóstico del  estado del horno.               
3. Realizar la reparación respectiva.
4. Gestionar el registro y codificación del equipo ante la DYAS de la Universidad
5.En el caso de lasplanchas de calentamiento  planchasde, la autoclave y el pie de rey se enviaron al área de equipos en mes de mayo y junio de 2014 con formato institucional, se hizo seguimiento personal  correo electronico en los meses de julio a diciembre, no se consigue el repuesto.
6.Los equipos del Ministerio se identificó a nombre de quien esta la custodia se inicio el trámite desde el mes de septiembre, se remitieron al área de  equipos la bascula bananera y la empacadora de harinas  para el concepto tecnico, con el concepto tecnico se envio 8.9.6/17 de octubre de 2015 a la Vicerectoria Administrativa para ser dados de baja hasta la fecha no hay respuesta.
a) 1.En relación a la codificación del horno de convección forzada marca CENTRICOL, se encontró que, este fue adquirido dentro del marco del proyecto “PRODUCCION Y CARACTERIZACIÓN DE PELÍCULAS FLEXIBLES BIODEGRADABLES POR EXTRUSIÓN DE TORNILLO SIMPLE A PARTIR DE ALMIDON DE YUCA, PLASTIFICANTE Y PLA”, ejecutado por el CENTRO NACIONAL DE PRODUCTIVIDAD E INNOVACIÓN DEL CAUCA -CREPIC- mediante convenio especial de cooperación 096-2008Z3816-3433 entre el CIAT y el CREPIC, desde el 22 de julio del 2008 hasta el 21 de julio del 2011, por tanto el equipo no posee código UDC. Sin embargo el horno se identificó con un codigo interno del laboratorio mientras se realiza el proceso de transferencia del quipo a la universidad del cauca. de  ara constancia se anexa una copia de la factura correspondiente a la compra del equipo con código C.E. 7142 del respectivo informe y Factura de venta No. 25232. Por tal razón este equipo no se encuentra dentro del inventario de la Universidad del Cauca. No obstante como acción correctiva se le generó un código interno de laboratorio enmarcado dentro del proceso de acreditación, dicho código es:LR-MM-PE-RE-17.                                          
 2. En el diagnostico realizado se observó que el horno presenta el motor de ventilador averiado.
3. Se realizó el proceso de cotización, compra e instalación del motor del ventilador marca DAYTON. De esta manera el equipo quedó funcionando correctamente y a disposición de los usuarios.4.
4. Para este primer trimestre se le solicitará información al Área de Equipos  enviados para reparación.
5. Se gestionará la baja de los equipos del ministerio para realizar el trámite de comodato
6. Se realizará ante el Área de Inventarios el trámite correspondiente para retirar a l molino y la nevera del pasillo.
El control a los bienes de la Universidad se efectúa a través del aplicativo help desk, cuya herramienta permite hacer seguimiento a los bienes en condición de deterioro y corresponder a las solicitudes de recuperación. Según reporte del Área de Mantenimiento para el periodo 2016-I se registraron 5.141 solicitudes de las cuales se atendieron 4995 (97%). En el caso de la Facultad de Ciencias Agrarias se recibieron 271 solicitudes, atendidas 252 (93%).  Para el caso de las acciones preventivas, existe un documento estratégico denominado Plan de mantenimiento 2013-2017. 
</t>
    </r>
    <r>
      <rPr>
        <sz val="9"/>
        <color indexed="10"/>
        <rFont val="Arial"/>
        <family val="2"/>
      </rPr>
      <t>La política hace parte de los requerimientos de las NIIF, la consultoría externa recomendó la formulación de las políticas internas, las que deben plantearse hasta el mes de junio de 2017.</t>
    </r>
  </si>
  <si>
    <t>Rectificar el  registro  contable  sobre el bien entregado en comodato por el CIAT a la Facultad de Ciencias Agrarias.</t>
  </si>
  <si>
    <t>Porcentaje de registros rectificados</t>
  </si>
  <si>
    <t>Se adjunta el documento generado en el Sistema de Recursos Físicos ACTA DE INGRESO 2012037 con fecha 19 de octubre de 2012, en donde se hace le ingreso a los bienes al Sistema de Recursos Físicos, el 18 de junio de 2015 mediante documento de baja 226 número 2015002 se dá de bajas los bienes que están inservibles y en el reporte de cuenta personal de la funcionaria Lucila Certuche se encuentran registrados los bienes que están en buen estado.</t>
  </si>
  <si>
    <t>Considerar en el Plan de Compras las caracterìsticas de los bienes a adquirir de acuerdo con las necesidades y especificaciones de las Unidades Académicas y Dependencias Administrativas.</t>
  </si>
  <si>
    <t>Plan de Compras</t>
  </si>
  <si>
    <t xml:space="preserve">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</si>
  <si>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</si>
  <si>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</si>
  <si>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</si>
  <si>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</si>
  <si>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</si>
  <si>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los estudios para la ubicacion,diseño y construcción de una bóveda  destinada a la preservación, protección y seguridad de las piezas históricas universitarias y determinar su viabilidad</t>
  </si>
  <si>
    <t>Documento de estudio y viabilidad para el diseño y la construcción de la bóveda.</t>
  </si>
  <si>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</si>
  <si>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 Sin embargo en el Acta de entrega que hizo al Banco de la República en 1982 por parte de la Universidad, se relacionan “elementos sin precio”, no permite tener certeza si están registrados o no en la contabilidad.</t>
  </si>
  <si>
    <t>Realizar el avalúo de los bienes históricos de arte y cultura en custodia y actualizar técnicamente  su información contable.</t>
  </si>
  <si>
    <t xml:space="preserve">Documento de avalúo </t>
  </si>
  <si>
    <t>c) Los datos registrados en los inventarios de la cuenta “1960 Bienes de Arte y Cultura”, confrontados con las piezas físicas, no concuerdan con las diferentes relaciones documentales que posee la Universidad del Cauca, tales como: 
1-En el sobre 1 reposa “media bolita de oro” marcada con No.66 que no está registrada en el inventario de la Universidad.
2-Los collares descritos con placas 000085 (sobre 2 No.121 y 119), 000001 y 000002 (sobre 2, con No.49 y 50), 000003 (sobre 2 No.52 con piedra azulosa), 000004 y 000005 (sobre 2, con No.48 y 51) corresponde a algunas cuentas de collares colgadas en hilos, pero en ningún momento son collares completos.
3-Las piezas del código 20410016 y placa 000001 “Cuadro c/55 anzuelos de oro…, es un ítem con varios elementos: 55 anzuelos, 11 narigueras y 5 figuritas de diversos tamaños, que están en el sobre No.2.
4-La cantidad de zarcillos de oro y tumbaga no concuerdan entre los dos documentos.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</si>
  <si>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</si>
  <si>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Realizar un inventario físico y registro fotográfico de los bienes históricos de arte y cultura  en custodia  y ajustar la  información respecto de los documentos que respaldan su existencia.</t>
  </si>
  <si>
    <t>Inventario actualizado de bienes históricos en custodia.</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</si>
  <si>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t>
  </si>
  <si>
    <t xml:space="preserve">d) Los datos registrados en el inventario documental de las piezas históricas, confrontado con los elementos físicos, no dan certeza de la calidad de las piezas, de sus tamaños y  peso, principalmente para los fragmentos de resortes, resortes y narigueras (varias se identificaron por cantidad y no por sus características específicas como las descritas con placas No.000006 a la 000015, 000040 y 000041); otros datos están repetidos en la relación del inventario y algunos elementos no fue posible identificarlos físicamente, a saber: en el código 20410024 las narigueras con placas No.000010, 000019, 000025 (repite datos), 000048 y 000049.  </t>
  </si>
  <si>
    <t>e) En la relación de los elementos descritos en el sobre No.2 se resalta “No.60 IMAGEN”, el cual no se encontró, (se relaciona el nombre de exfuncionario del Museo de la Universidad del Cauca), hecho sobre el cual no se ha iniciado las averiguaciones pertinentes a fin de determinar responsables de la custodia y la ubicación del mismo. Por lo genérico y difuso de los inventarios y por el desconocimiento del origen y trayectoria histórica de los bienes, no es posible determinar la cuantía de la imagen referida en el sobre No.2.</t>
  </si>
  <si>
    <t xml:space="preserve">f) Uno de los riesgos identificados es que los elementos puedan ser cambiados o sustraídos, por el desorden e inexactitud de los inventarios documentales de estos bienes al no contar con un inventario detallado con registros fotográficos, peso, tamaño, diseño, calidad del material etc., para este tipo de bienes, en atención al Párrafo 177 del Régimen de Contabilidad Pública 2007 “En el caso de los bienes históricos y culturales debe existir el acto jurídico que los considere como tales.”, la Ley General de Patrimonio Cultural No. 1130 del 15-02-2007 donde se advierte de los protocolos a implementar y Ley 397 del 7-08-1997 sobre patrimonio cultural; otro riesgo es el modo de conservación ya que los elementos se encuentran envueltos en papel común y en empaques no adecuados para este tipo de elementos; por tanto la Universidad del Cauca no está tomando las medidas necesarias para salvaguardar los bienes contra efectos previsibles  y revelar todos los bienes históricos y patrimoniales que posee. </t>
  </si>
  <si>
    <t>Acto administrativo de formalización  sobre  la naturaleza jurídica y clasificación de los bienes históricos  y culturales, incluyendo los bienes en custodia, con protocolos de salvaguarda contra efectos previsibles.</t>
  </si>
  <si>
    <t>Dentro de los procesos de conservación y preservación de los elementos patrimoniales, la Vicerrectoría de Cultura y Bienestar, empieza el proceso de verificacion con empaques y embalajes con papeles espceiales segun los talleres presenciales del Área de fortalecimientos de los museos del Ministario de Cultura, el IIP_2016, en el Museo Casa mosquera, se evidencia a partir de los elementos guardados y la prservación en los elementos expuestos en las salas del museo, al igual que el cambio de luminarias en las salas que permiten tener luz led, luz fria que no deteriora los tejidos y el papel de los manuscritos. (todo se puede observar en el sitio) (aun falta documentar en el invetario las piezas intervenidas) proceso que se desarrollara en el 2016.</t>
  </si>
  <si>
    <t>Reporte compra de bienes y pérdidas.
Revisada la información de las novedades reportadas a la Aseguradora de los bienes adquiridos, perdidos y dañados durante la vigencia 2013, se detectaron deficiencias administrativas y de revelación contable, a saber:
a) A diciembre de 2013 los bienes perdidos seguían registrados en la propiedad, planta y equipo, siendo objeto de depreciación, como se muestra en la siguiente tabla; en consecuencia los registros contables de los hechos acaecidos no se realizan de manera oportuna en los estados contables, existiendo ajustes en el año 2014 y reconocimiento de ingresos de las indemnizaciones. (Ver tabla “Bienes perdidos revelados en Cuenta 1670 a Diciembre 2013” en el Informe).</t>
  </si>
  <si>
    <t xml:space="preserve">Ausencia de seguimiento y conciliaciones de la información por siniestros de bienes muebles en servicio, ineficiente gestión en la reclamación de siniestros, deficiencias en el diseño y  aplicación de controles para el manejo y custodia de los bienes muebles e inmuebles y de cláusulas contractuales. </t>
  </si>
  <si>
    <t>Establecer e implementar mecanismos e instrumentos  para el reporte oportuno por parte del cuentadante, de la pérdida de bienes universitarios como soporte  al registro contable y  a  la reclamación   para su reposición por el  Contratista, Aseguradora y/o el Servidor Universitario.</t>
  </si>
  <si>
    <t>Instrumento de reporte de pérdida</t>
  </si>
  <si>
    <t>Procedimiento establecido en la Universidad del Cauca por pérdida de bienes universitarios Código: PA-GA-5.4.1-PR-10</t>
  </si>
  <si>
    <t xml:space="preserve">a) En cuanto a bienes inmuebles, respecto de la compra del Edificio Bancafe no se evidenció el cubrimiento de su amparo dentro de las pólizas de la Universidad. </t>
  </si>
  <si>
    <t>Actualizar la póliza con los bienes inmebles que adquiera la Universidad, incluyendo el edificio de Bancafé.</t>
  </si>
  <si>
    <t>Póliza actualizada con los bienes inmebles de reciernte adquisición</t>
  </si>
  <si>
    <t>Existe el certificado de la póliza en donde se incluye el edificio de Bancafè</t>
  </si>
  <si>
    <t xml:space="preserve">b) Se advierte que los bienes que se perdieron en sitios donde había servicio de vigilancia privada la Entidad no ha adelantado las acciones para su resarcimiento, en cumplimiento de lo pactado en el Contrato No.12 de 2013, habiendo utilizado sus propias pólizas para la reclamación, situación que conlleva el incremento del valor de la prima de la póliza aplicada. </t>
  </si>
  <si>
    <t>c) La adquisición de los bienes muebles no se reporta oportunamente a la Aseguradora para la incorporación en las pólizas de seguros vigentes de corriente débil, toda vez que su comunicación no la realizan en el mismo mes de compra ni en el período siguiente.</t>
  </si>
  <si>
    <t xml:space="preserve">Aplicar Acuerdo 064 de 2008 </t>
  </si>
  <si>
    <t xml:space="preserve">Reportar mensualmente a la Aseguradora,  el ingreso  a la Universidad de nuevos bienes muebles  que sean susceptibles de amparo. </t>
  </si>
  <si>
    <t>Registro del Reporte</t>
  </si>
  <si>
    <t>Se reporta mensualmente a la Aseguradora el ingreso de nuevos bienes a la Universidad que deben ser amparado, se encuentran en el PROCEDIMIENTO PA-GA- 5,4,5-FOR-10</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</si>
  <si>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(Ver tabla " Bienes perdidos que no han sido indemnizados” en el Informe).</t>
  </si>
  <si>
    <t xml:space="preserve"> Instrumento de reporte de pérdida</t>
  </si>
  <si>
    <t xml:space="preserve">Gestionar el recurso humano  para la instrucción de investigaciones tendientes al resarcimiento y  la recuperación del bien. </t>
  </si>
  <si>
    <t>Registro de designación de recurso humano</t>
  </si>
  <si>
    <t>Dentro del procedimiento denominado Desarrollo actividades perdida y hurto PAGA 5.4.5 PR 10 se designa a la abogada de la dependencia para realizar investigaciones tendientes al resarcimiento y  la recuperación de los bienes de la Universidad</t>
  </si>
  <si>
    <t>Sanciones de multa (Auto 356 del 02-Sept-2014 de Indagación Preliminar)
La Universidad del Cauca impuso sanciones de multa a tres docentes en los siguientes términos:
Resolución 129 del 9 de marzo de 2009, hace efectiva la sanción de suspensión que le fue impuesta al docente con c.c. Nro. 10.540.556, en cuantía de $3.336.432. Acto administrativo notificado personalmente el 19 de marzo de 2009.
Resolución 030 del 3 de marzo de 2009, hace efectiva la sanción suspensión impuesta al docente identificado con c.c. Nro. 79.265.936, en cuantía de $30.365.160. Acto administrativo comunicado al apoderado el 13 de abril de 2009
Resolución 031 del 3 de marzo de 2009, hace efectiva la sanción suspensión impuesta al docente identificado con c.c. Nro.15.243.583, en cuantía de $1.858.621. Acto administrativo comunicado al apoderado el 10 de abril de 2009.
En las resoluciones, se advierte que “La presente resolución presta mérito ejecutivo por vía de jurisdicción coactiva”. 
Sobre el proceso de cobro de las resoluciones antes mencionadas, los funcionarios de la División Financiera de la Universidad del Cauca – Tesorero y Contador- Certifican que “… con respecto a las resoluciones mencionadas, no se registraron contablemente valores por concepto de recaudos de multas impuestas a los ex docentes ….”. No evidenciaron acciones por parte de la Universidad tendientes al cobro de estos valores. 
Responsabilidades no reveladas contablemente a 31 de diciembre de 2013, lo que significa que hay subestimación en la Cartera por $35.560.213 de la Unidad 1 en la cuenta 147084 “Responsabilidades Fiscales”, con efecto en el patrimonio institucional en la cuenta 322501.
En la respuesta la Universidad soporta que inició las acciones de cobro por vía ordinaria para hacer efectivas las multas impuestas, por tanto es evidente que no habiendo utilizado el procedimiento de cobro coactivo que correspondía al interior de la Vicerrectoría Administrativa debió acudir a los estrados judiciales para evitar la pérdida de recursos para la Vicerrectoría de Cultura y Bienestar, presentándose debilidades en la estructuración y proceso del cobro coactivo.</t>
  </si>
  <si>
    <t>Establecer y aplicar controles efectivos a la ejecución inmediata de las sanciones de multa impuestas al talento humano universitario, por  efectos de la decisión.</t>
  </si>
  <si>
    <t>Descontar de las nóminas de sueldo o  prestaciones sociales los valores correspondientes a las multas impuestas como resultado de procesos disciplinarios.</t>
  </si>
  <si>
    <t>Registro de deducción de nómina por multas.</t>
  </si>
  <si>
    <t xml:space="preserve">La Oficina Juridica con oficio 2.3-92/674, remitió las sanciones convertidas en multa de las personas:  identificadas con cédulas: No. 10.540.556,No. 79.265.936 No. 15.243.583 .  Se incio el cobro persuasivo con los oficios 5-84/1284 del 9 de septiembre de 2015, 5-84/1381, 5-84/1285. Posteriormente, se levantaron los mandatos de pago No: 0002-15 de 15 de septiembre de 2015, 0004-15 de 06 de Octubre del 2015 y 0003-15 de 15 de septiembre del 2015, respectivamente. Se ofició a la oficina de instrumentos públicos con oficio No: 5-84/1603 de 23 de Octubre del 2015, para que se certifique si los ejecutoriados de la referencia aparecen inscritos como propietarios de bienes inmuebles. Se ofició a la Oficina de transito Municipal con oficio No 5-84/1604 5-84/1604, con el proposito de que certificaran si los ejecutados de la referencia figuran con matricula en el resgistro terrestre automotor. Con oficio 5-84/1605 de 23 Octubre del 2015 se oficio  a la Dian para verificar el numero de identificación tributaria y ultima dirección registrada en el RUT. Se ofició a los siguientes Bancos: Oficio 5-84/1606  de 23 de Octubre del 2015 Bancolombia, oficio 5-84/1607 del 23 de Octubre de 2015 al banco BBVA,Oficio 5-84/1608 de 23 de Octubre del 2015 al Banco Popular, oficio5-84/1609 del 23 de Octude del 2015 al Banco Davivienda, oficio 5-84/1610 del 23 de Octubre del 2015 al Banco Av Villas, oficio 5-84/1612 del 23 de Octubre del 2015, oficio 5-84/1613 del 23 de Octubre del 2015 Banco de Occidente, oficio 5-84/1614 del 23 de Octubre del 2015 al Banco Santander, oficio 5-84/1615 del 23 de Octubre del 2015 Bancoomeva, con el fin de certifiquen si tienen algun tipo de producto a su nombre. Con oficio 5-84/1610 del 23 de Octubre del 2015 se solicito a la Camara de Comercio del Cauca, se solicito si las personas en referencia se encuentran inscritas en la Camara de Comercio del Cauca. Las entidades respondieron, sin encontrar ningun bien o cuenta con dinero en sus cuentas.
Oficio 4.92/0916 de 24 de Junio de 2016 de la Vicerrectoria Administrativa sobre las acciones que se adelanta de multas a docentes. EL OFICIO HACE SEGUIMIENTO A NUEVOS PROCESOS? POR FAVOR ADJUNTAR OFICIO. </t>
  </si>
  <si>
    <t>Establecer y aplicar controles efectivos para la revelación de los hechos contables relativos a las multas impuestas por sanciones disciplinarias.</t>
  </si>
  <si>
    <t>Comunicar el acto administrativo de sanción disciplinaria de multa para su  registro contable .</t>
  </si>
  <si>
    <t>Registro contable del valor de la multa impuesta</t>
  </si>
  <si>
    <t>NOTAS DE CONTABILIDAD 500-201400118 DEL 18-DIC-2014; 500-201400119 DEL 18-DIC-2014 Y 500-201400120 DEL 18-DIC-2014</t>
  </si>
  <si>
    <t xml:space="preserve">Equipamiento salas de sistemas y laboratorios.
• En cuanto a la adecuación física de las Salas de Cómputo de la Facultad de Artes, estas presentan goteras que han deteriorado el techo, no cuenta con una red de cableado estructurado que permita conectar los equipos de manera adecuada y tener acceso a internet.
• Los equipos de las Salas de Cómputo  no permiten la instalación de versiones de software actualizadas, algunos de los equipos no cuentan con licencias y en otros casos los que tienen no están actualizadas, el número de equipos no es suficiente para atender la demanda de estudiantes. Existen requerimientos de software propios para las prácticas académicas de los diferentes programas de la Facultad  que no son atendidos en el momento de la adquisición de equipos.
• Las especificaciones técnicas de estos equipos son deficientes y pueden considerarse obsoletos y que ya cumplieron su ciclo de vida útil.
• En el Plan de Compras aprobado para la vigencia 2013 la Universidad contempló solo la compra de elementos de consumo de papelería, eléctricos, ferretería y útiles de oficina entre otros y un rubro general por inversión para compra de equipos, sin considerar las necesidades reales de elementos y equipos para dotar los laboratorios y salas de computo de los diferentes departamentos.
• La Universidad a través de sus aplicativos SQUID y SIMCA en cada periodo académico factura y cobra a los estudiantes de la Facultad de Artes, servicios por concepto de laboratorios (salas de sistemas, fotografía, diseño, artes, entre otros), sin que estos se presten permanentemente en condiciones físicas adecuadas y con el equipamiento necesario (reactivos, insumos, lámparas de neón, software, hardware, mobiliarios, caballetes, mesas de estudio etc.) para facilitar las prácticas académicas, limitando el aprendizaje del estudiante. </t>
  </si>
  <si>
    <t>Ineficiente gestión de recursos e inaplicabilidad de la herramienta de planificación presupuestal desde las instancias directivas de la Unidad Académica de Artes hasta el Consejo Superior, falta de celeridad en los procesos de compra y en la entrega de los elementos, que no garantiza una adecuada y oportuna prestación del servicio público.</t>
  </si>
  <si>
    <t>Incluir en el plan de compras la adquisición de elementos devolutivos y elaborar y registrar proyectos de inversión para su financiamiento con el fin de  fortalecer la dotación de elementos y equipos en las diferentes unidades académicas.</t>
  </si>
  <si>
    <t xml:space="preserve">  Incluir en el plan anual de compras, prioritariamente  todos los  requerimientos para el cumplimiento misional.</t>
  </si>
  <si>
    <t xml:space="preserve">  Plan anual de compras, con los requerimientos de la academia.</t>
  </si>
  <si>
    <t xml:space="preserve">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</si>
  <si>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  Acorde con la proyección del Desarrollo Institucional,   establecer con los responsables de las Unidades académicas, las necesidades de mantenimiento, adecuación de planta física, amoblamiento y equipamiento, traducidos en los planes de: compras,  mantenimiento y de regulación física con sus correspondientes presupuestos, responsables y términos de ejecución.</t>
  </si>
  <si>
    <t xml:space="preserve">   Plan de mantenimientode la Planta física actualizado a las necesidades de desarrollo Institucional.
Plan de Compras que considera necesidades de la Academia</t>
  </si>
  <si>
    <t xml:space="preserve">Compra venta inmueble Edificio Bancafe.
• Mediante Escritura Pública No. 385 del 6 de marzo de 2014, la Universidad adquiere la posesión del inmueble ubicado en la calle 4 No. 5-30 de Popayán, por $2.000.000.000, donde funcionó Bancafe…”, soporta esta compra en el “Proyecto de Adquisición y adecuación de un inmueble, ubicado en el centro de la ciudad de Popayán, con el fin de mejorar las actuales condiciones  de hacinamiento en las que se desarrollan las actividades académicas de la Facultad de Artes, de la Universidad del Cauca”.
La compra del inmueble se apoya en el avalúo que practica el IGAC sobre el bien el 18 de julio de 2013, donde se resaltan aspectos como:
-“Hace parte del Sector Histórico de la ciudad de Popayán.
- ……declarado como Bien de Interés Cultural del ámbito Nacional, es considerado de CONSERVACION ARQUITECTONICO CARÁCTER 2. (Inmuebles que por su tamaño y presencia en el centro histórico deben ser conservados…. Lo cual no permite que los corredores y patios sean intervenidos)”.
De acuerdo con lo precitado, se concluye que la Universidad conocía las características especiales del bien y las limitaciones para el inicio de remodelaciones que le permitieran el uso a corto tiempo, para la finalidad por la cual fue adquirido. A la fecha, la Universidad no ha resuelto la situación de hacinamiento de la Facultad de Artes, pese a la inversión de recursos proyectados para tal fin.
</t>
  </si>
  <si>
    <t>Lo anterior, desatendiendo los principios de planeación, eficiencia, eficacia, economía y responsabilidad; igualmente se estableció debilidades en los controles para la contratación, en especial el estudio de la necesidad de la compra venta del inmueble; los recursos invertidos no garantizaron la solución al problema planteado por la Facultad de Artes.</t>
  </si>
  <si>
    <t>Establecer un Plan para la adecuación la infraestructura física requerida para el normal  desarrollo de los programas de la Facultad de Artes</t>
  </si>
  <si>
    <t xml:space="preserve">Acometer obras civiles de mantenimiento y adecuación de los inmuebles de  la Universidad del Cauca  y destinarlos al funcionamiento de los programas académicos ofrecidos por la Facutad Artes. </t>
  </si>
  <si>
    <t xml:space="preserve">Porcentaje de programas reubicados en espacios  acondicionados </t>
  </si>
  <si>
    <t>Existe soporte del contrato de adecuación Edificio Casa Rosada que ya tiene  acta de liquidación donde se adecúo de acuerdo a necesidades y para atención del problema de hacinamiento del Programa de Diseño Gráfico, adecuación de  espacios como salones,talleres.baños.
Cuadro áreas Facultad de Artes</t>
  </si>
  <si>
    <t xml:space="preserve"> Comparado el resultado del avalúo presentado por el IGAC con los datos del Registro Catastral, se advierten inconsistencias sobre el área del terreno y el área construida; situación sobre la cual la Universidad deberá iniciar las acciones correspondientes ante el IGAC a fin de que la información sea consistente entre los registros documentales con las condiciones físicas del inmueble. (Ver tabla en e Informe).</t>
  </si>
  <si>
    <t>Deficiencias en los mecanismos de control y seguimiento en la ejecución de recursos para la adquisición de inmuebles, colocando en riesgo los recursos transferidos al vendedor sin contar el título requerido para estos casos.</t>
  </si>
  <si>
    <t>Tramitar la actualización de los registros  del inmueble   adquirido por la Universidad con Bancafé.</t>
  </si>
  <si>
    <t>Adelantar las gestiones administrativas  ante el IGAC,  encaminadas a determinar el área real del edificio y llevar a cabo el ajuste de la ficha catastral.y la modificación de la escritura.</t>
  </si>
  <si>
    <t>Registro de trámite de actualización</t>
  </si>
  <si>
    <t xml:space="preserve">La Oficina de Planeación y Desarrollo Institucional estableció mediante levantamientos arquitectónicos realizados por la Ingeniera Civil María Alexandra Rosas Palomino y la Delineante de Arquitectura Cristina Campo Araque las áreas ciertas y reales del Inmuble que fueron aportadas a la Oficina Asesora Jurídica siendo competencia de dicha depenedencia llevar a cabo la actualización y registro de los títulos de propiedad. (Oficio 2,2-52,2/406 de 12 de junio de 2015)
Una vez recibida la información la Oficina Jurídica a través de oficio 2.5-92/492 del 23/06/2016 solicitó al Instituto Agustín Codazzi información respecto al procedimiento y requisitos necesarios para adelantar ante esa entidad el trámite pertinente de actualización de área real del predio ubicado en la calle 4 Nº5-30 antiguo Bancafé, así como el ajuste de la ficha catastral y actualización o modificación de la respectiva estructura pública del bien. Oficio radicado en el IGAC el 23/06/2016 con código 4192016ER2924-01-F:1-A:0. </t>
  </si>
  <si>
    <t>La escritura pública se firmó el 6 de marzo de 2014, en la Cláusula Primera Objeto se identifica: “… LA PARTE COMPRADORA, los derechos de dominio y posesión real y efectiva que posee y ejerce sobre el inmueble que a continuación se determina, juntos con sus anexidades, mejoras, usos y costumbres inmueble consistente en: CASA DE DOS PLANTAS CON DOS LOCALES, DOS APARTAMENTOS Y EL LOTE DE TERRENO SOBRE EL CONSTUIDO UBICADO en la calle 4 No. 5-30 de la actual nomenclatura urbana de la ciudad de Popayán….”; pero esta edificación, donde funcionaba una entidad financiera ha tenido modificaciones y adecuaciones estructurales, cuyo diseño actual no coincide con lo registrado en la escritura.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</si>
  <si>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</si>
  <si>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</si>
  <si>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</si>
  <si>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</si>
  <si>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</si>
  <si>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</si>
  <si>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</si>
  <si>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</si>
  <si>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</si>
  <si>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</si>
  <si>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</si>
  <si>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</si>
  <si>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</si>
  <si>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</si>
  <si>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</si>
  <si>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</si>
  <si>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</si>
  <si>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</si>
  <si>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</si>
  <si>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</si>
  <si>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</si>
  <si>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</si>
  <si>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</si>
  <si>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</si>
  <si>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</si>
  <si>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</si>
  <si>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</si>
  <si>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</si>
  <si>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</si>
  <si>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</si>
  <si>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</si>
  <si>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</si>
  <si>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</si>
  <si>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</si>
  <si>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</si>
  <si>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</si>
  <si>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</si>
  <si>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</si>
  <si>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</si>
  <si>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</si>
  <si>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</si>
  <si>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</si>
  <si>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</si>
  <si>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</si>
  <si>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</si>
  <si>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</si>
  <si>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</si>
  <si>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</si>
  <si>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</si>
  <si>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</si>
  <si>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</si>
  <si>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</si>
  <si>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</si>
  <si>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</si>
  <si>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</si>
  <si>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</si>
  <si>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</si>
  <si>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</si>
  <si>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</si>
  <si>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</si>
  <si>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</si>
  <si>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</si>
  <si>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</si>
  <si>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</si>
  <si>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</si>
  <si>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</si>
  <si>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</si>
  <si>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</si>
  <si>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</si>
  <si>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</si>
  <si>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</si>
  <si>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</si>
  <si>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</si>
  <si>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</si>
  <si>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</si>
  <si>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</si>
  <si>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</si>
  <si>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</si>
  <si>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</si>
  <si>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</si>
  <si>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</si>
  <si>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</si>
  <si>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</si>
  <si>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</si>
  <si>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</si>
  <si>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</si>
  <si>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</si>
  <si>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</si>
  <si>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</si>
  <si>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</si>
  <si>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</si>
  <si>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</si>
  <si>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</si>
  <si>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</si>
  <si>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</si>
  <si>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</si>
  <si>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</si>
  <si>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</si>
  <si>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</si>
  <si>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</si>
  <si>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</si>
  <si>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</si>
  <si>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</si>
  <si>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</si>
  <si>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</si>
  <si>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</si>
  <si>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</si>
  <si>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</si>
  <si>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</si>
  <si>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</si>
  <si>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</si>
  <si>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</si>
  <si>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</si>
  <si>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</si>
  <si>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</si>
  <si>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</si>
  <si>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</si>
  <si>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</si>
  <si>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</si>
  <si>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</si>
  <si>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</si>
  <si>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</si>
  <si>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</si>
  <si>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</si>
  <si>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</si>
  <si>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</si>
  <si>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</si>
  <si>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</si>
  <si>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</si>
  <si>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Durante los meses de abril a diciembre de 2017, el Área de mantenimiento, con el apoyo del igeniero Mauro Solarte, elaboró el diagnóstico sobre el estado de la edificaciones Institucionales. (Legajo 5.4.1 Actas, 33 folios).
El documento Plan de Mantenimient de Bienes Muebles, Inmuebles y Equipos con código MA-GA-5- PL 1 Plan de mantenimiento Universidad del Cauca-.pdf, versión 2 vigencia 2018, publicado en el Programa  Lvmen, subproceso Gestión de la Infraestructura y el mantenimiento Físico.
La ejecución del Plan inició con los contratos de obra N° 5.5-31.4/004 y 5.5-31.4/0 del 2018.</t>
  </si>
  <si>
    <t xml:space="preserve">Al Plan anual de adquisioes vigencia 2017, se realizó seguimiento:
Acta N° 5.4.5/19 del 05/04/2017
Informe 5.4.5-52.26/01
5.4.5-52.20/308 de 12/2017
5.4.5-52.20/746 de 03/2018
</t>
  </si>
  <si>
    <t xml:space="preserve">Con oficio 5-52/2397 del 30/11/2017 la Vicerrectora Administrativa autoriza la solicitud  5.4.5-92/2837 del 21/11/2017 del Área de Adquisiciones e Inventarios sobre la disposición final de los elementos no útiles vencidos.
Con documento del 10/04/2018, el área de adquisiones e inventarios, entregó al Área de Mantenimiento - programa Ruta Limpia, los elementos  de consumo (236), dados de baja a través del registro N° 20170002 del 20/12/2017, para su destinación final.
</t>
  </si>
  <si>
    <t>La Universidad del Cauca a través del Acuerdo Superior N° 012 de 2018, determinó sus políticas contables, entre ellas, las relativas a los activos intangibles Título 10, capítulo I, artículos 204  ss</t>
  </si>
  <si>
    <t>La Vicerrectoría de Cultura y Bienestar - División de Gestión de la Cultura en el marco del proyecto Agenda Cultural, incluido en el PDI 2018 - 2022, realizará la apropiación, difusión y conservación de los bienes de arte y cultura relacionados con la colección de la Casa Museo Mosquera, incluyendo los custodiados por la Arquidiosesis de Popayán, los cuales fueron inventariados por la contratista Patricia Caicedo.</t>
  </si>
  <si>
    <t xml:space="preserve">La Universidad del Cauca conforme a las nuevas disposiciones normativas contables registrará en el  Sistema de Recursos Físicos - SRF, los bienes de arte y cultura con su valor histórico y representativo, con lo que pasarán a cuentas de orden para control de inventarios y manejo administrativo. </t>
  </si>
  <si>
    <t>La Oficina de Control Interno en su informe 2.6-52.18/07 de 2018, de seguimiento a los Planes de Mejoramiento, recomendó revisar y fortalecer las actividades y controles del procedimiento "Pérdida o hurto de bienes de propiedad de la Universidad Cauca", código PA-GA.5.4.1-PR-10 versión 3.con lo que los procesos involucrados adelantan las respectivas mejoras.</t>
  </si>
  <si>
    <t xml:space="preserve">El Área de Adquisiciones e inventarios, no dispone de una Tabla de Retención Documental actualizada y acorde a sus competencias funcionales, con lo que la administración de los documentos que reposan en el archivo de gestión y el satelitál no se sujeta a los lineamientos y objetivos del  Manual de Gestión Documental Institucional;  presentándose: falencias en las transferencias primarias y secundarias, presencia de material metálico en algunos documentos, perforación incorrecta de los tipos documentales, tipos documentales sin foliación,  lo que afecta su organización, consulta y control. </t>
  </si>
  <si>
    <t>El levantamiento del inventario se agotó en dos fases, la inicial alcanzó un avance del 88%, el restante corresponde a los bienes a cargo de servidores  con situaciones especiales (Falta de disponibilidad de tiempo,  retirados y fallecidos).  
El 12% restante (124 servidores), correspondiente a la segunda fase, implicó al Área de Adquisiciones e Inventarios cruzar la información del SRF con los registros de la División de Gestión del Talento Humano, de los cuales a 81 se realizó la toma del inventario.
Con lo anterior el proyecto de inventario alcanzó el 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</si>
</sst>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9" x14ac:knownFonts="1">
    <font>
      <sz val="11"/>
      <color indexed="8"/>
      <name val="Calibri"/>
      <family val="2"/>
      <scheme val="minor"/>
    </font>
    <font>
      <b/>
      <sz val="11"/>
      <color indexed="9"/>
      <name val="Calibri"/>
    </font>
    <font>
      <b/>
      <sz val="11"/>
      <color indexed="8"/>
      <name val="Calibri"/>
    </font>
    <font>
      <sz val="9"/>
      <name val="Arial"/>
      <family val="2"/>
    </font>
    <font>
      <sz val="10"/>
      <name val="Arial"/>
      <family val="2"/>
    </font>
    <font>
      <sz val="9"/>
      <color theme="1"/>
      <name val="Arial"/>
      <family val="2"/>
    </font>
    <font>
      <sz val="9"/>
      <color indexed="8"/>
      <name val="Arial"/>
      <family val="2"/>
    </font>
    <font>
      <u/>
      <sz val="9"/>
      <name val="Arial"/>
      <family val="2"/>
    </font>
    <font>
      <sz val="9"/>
      <color indexed="1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s>
  <cellStyleXfs count="3">
    <xf numFmtId="0" fontId="0" fillId="0" borderId="0"/>
    <xf numFmtId="0" fontId="4" fillId="0" borderId="0"/>
    <xf numFmtId="0" fontId="4" fillId="0" borderId="0"/>
  </cellStyleXfs>
  <cellXfs count="43">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1" fontId="3" fillId="0" borderId="2" xfId="0" applyNumberFormat="1" applyFont="1" applyFill="1" applyBorder="1" applyAlignment="1" applyProtection="1">
      <alignment horizontal="center" vertical="center" wrapText="1"/>
      <protection locked="0"/>
    </xf>
    <xf numFmtId="164" fontId="3" fillId="0" borderId="2" xfId="0" applyNumberFormat="1" applyFont="1" applyFill="1" applyBorder="1" applyAlignment="1" applyProtection="1">
      <alignment horizontal="center" vertical="center" wrapText="1"/>
      <protection locked="0"/>
    </xf>
    <xf numFmtId="1" fontId="3" fillId="0" borderId="2" xfId="0" applyNumberFormat="1" applyFont="1" applyFill="1" applyBorder="1" applyAlignment="1" applyProtection="1">
      <alignment horizontal="center" vertical="center"/>
      <protection locked="0"/>
    </xf>
    <xf numFmtId="1"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xf>
    <xf numFmtId="0" fontId="3" fillId="4" borderId="2"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xf>
    <xf numFmtId="0" fontId="3" fillId="0" borderId="2" xfId="1" applyFont="1" applyFill="1" applyBorder="1" applyAlignment="1">
      <alignment horizontal="center" vertical="center" wrapText="1"/>
    </xf>
    <xf numFmtId="0" fontId="3" fillId="4" borderId="2"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3" fillId="4"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 fontId="3" fillId="4" borderId="4"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1" fontId="3" fillId="4" borderId="2" xfId="0" applyNumberFormat="1" applyFont="1" applyFill="1" applyBorder="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protection locked="0"/>
    </xf>
    <xf numFmtId="1" fontId="3" fillId="4" borderId="2" xfId="0" applyNumberFormat="1" applyFont="1" applyFill="1" applyBorder="1" applyAlignment="1" applyProtection="1">
      <alignment horizontal="center" vertical="center"/>
      <protection locked="0"/>
    </xf>
    <xf numFmtId="0" fontId="3" fillId="4" borderId="2" xfId="0" applyFont="1" applyFill="1" applyBorder="1" applyAlignment="1">
      <alignment horizontal="center" vertical="center"/>
    </xf>
    <xf numFmtId="0" fontId="0" fillId="3" borderId="2" xfId="0" applyFill="1" applyBorder="1" applyAlignment="1" applyProtection="1">
      <alignment vertical="center" wrapText="1"/>
      <protection locked="0"/>
    </xf>
    <xf numFmtId="0" fontId="0" fillId="0" borderId="0" xfId="0" applyAlignment="1">
      <alignment horizontal="center" vertical="center"/>
    </xf>
    <xf numFmtId="0" fontId="1" fillId="2" borderId="7" xfId="0" applyFont="1" applyFill="1" applyBorder="1" applyAlignment="1">
      <alignment horizontal="center" vertical="center"/>
    </xf>
    <xf numFmtId="0" fontId="0" fillId="0" borderId="2" xfId="0" applyBorder="1" applyAlignment="1">
      <alignment horizontal="center" vertical="center"/>
    </xf>
    <xf numFmtId="0" fontId="0" fillId="0" borderId="2" xfId="0" applyBorder="1"/>
    <xf numFmtId="165" fontId="3" fillId="0" borderId="2" xfId="0" applyNumberFormat="1" applyFont="1" applyFill="1" applyBorder="1" applyAlignment="1">
      <alignment horizontal="center" vertical="center"/>
    </xf>
    <xf numFmtId="1" fontId="3" fillId="4"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zoomScale="84" zoomScaleNormal="84" workbookViewId="0">
      <selection activeCell="E12" sqref="E12"/>
    </sheetView>
  </sheetViews>
  <sheetFormatPr baseColWidth="10" defaultColWidth="9.140625" defaultRowHeight="15" x14ac:dyDescent="0.25"/>
  <cols>
    <col min="2" max="3" width="19.7109375" customWidth="1"/>
    <col min="4" max="4" width="26.7109375" customWidth="1"/>
    <col min="5" max="5" width="77.28515625" customWidth="1"/>
    <col min="6" max="6" width="24" customWidth="1"/>
    <col min="7" max="7" width="22" customWidth="1"/>
    <col min="8" max="8" width="31" customWidth="1"/>
    <col min="9" max="9" width="36" customWidth="1"/>
    <col min="10" max="10" width="47" customWidth="1"/>
    <col min="11" max="11" width="35" hidden="1" customWidth="1"/>
    <col min="12" max="12" width="40" hidden="1" customWidth="1"/>
    <col min="13" max="13" width="36" hidden="1" customWidth="1"/>
    <col min="14" max="14" width="46" customWidth="1"/>
    <col min="15" max="15" width="30.140625" customWidth="1"/>
    <col min="17" max="256" width="8" hidden="1"/>
  </cols>
  <sheetData>
    <row r="1" spans="1:15" x14ac:dyDescent="0.25">
      <c r="B1" s="1" t="s">
        <v>0</v>
      </c>
      <c r="C1" s="1">
        <v>53</v>
      </c>
      <c r="D1" s="41" t="s">
        <v>1</v>
      </c>
      <c r="E1" s="42"/>
      <c r="F1" s="42"/>
      <c r="G1" s="42"/>
    </row>
    <row r="2" spans="1:15" x14ac:dyDescent="0.25">
      <c r="B2" s="1" t="s">
        <v>2</v>
      </c>
      <c r="C2" s="1">
        <v>400</v>
      </c>
      <c r="D2" s="41" t="s">
        <v>3</v>
      </c>
      <c r="E2" s="42"/>
      <c r="F2" s="42"/>
      <c r="G2" s="42"/>
    </row>
    <row r="3" spans="1:15" x14ac:dyDescent="0.25">
      <c r="B3" s="1" t="s">
        <v>4</v>
      </c>
      <c r="C3" s="1">
        <v>1</v>
      </c>
    </row>
    <row r="4" spans="1:15" x14ac:dyDescent="0.25">
      <c r="B4" s="1" t="s">
        <v>5</v>
      </c>
      <c r="C4" s="1">
        <v>390</v>
      </c>
    </row>
    <row r="5" spans="1:15" x14ac:dyDescent="0.25">
      <c r="B5" s="1" t="s">
        <v>6</v>
      </c>
      <c r="C5" s="3">
        <v>43281</v>
      </c>
    </row>
    <row r="6" spans="1:15" x14ac:dyDescent="0.25">
      <c r="B6" s="1" t="s">
        <v>7</v>
      </c>
      <c r="C6" s="1">
        <v>6</v>
      </c>
      <c r="D6" s="1" t="s">
        <v>8</v>
      </c>
    </row>
    <row r="8" spans="1:15" x14ac:dyDescent="0.25">
      <c r="A8" s="1" t="s">
        <v>9</v>
      </c>
      <c r="B8" s="41" t="s">
        <v>10</v>
      </c>
      <c r="C8" s="42"/>
      <c r="D8" s="42"/>
      <c r="E8" s="42"/>
      <c r="F8" s="42"/>
      <c r="G8" s="42"/>
      <c r="H8" s="42"/>
      <c r="I8" s="42"/>
      <c r="J8" s="42"/>
      <c r="K8" s="42"/>
      <c r="L8" s="42"/>
      <c r="M8" s="42"/>
      <c r="N8" s="42"/>
      <c r="O8" s="42"/>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74.25" customHeight="1" thickBot="1" x14ac:dyDescent="0.3">
      <c r="A11" s="1">
        <v>1</v>
      </c>
      <c r="B11" s="35" t="s">
        <v>24</v>
      </c>
      <c r="C11" s="34" t="s">
        <v>27</v>
      </c>
      <c r="D11" s="2" t="s">
        <v>25</v>
      </c>
      <c r="E11" s="5" t="s">
        <v>28</v>
      </c>
      <c r="F11" s="6" t="s">
        <v>29</v>
      </c>
      <c r="G11" s="6" t="s">
        <v>30</v>
      </c>
      <c r="H11" s="6" t="s">
        <v>31</v>
      </c>
      <c r="I11" s="6" t="s">
        <v>32</v>
      </c>
      <c r="J11" s="7">
        <v>2</v>
      </c>
      <c r="K11" s="8">
        <v>42051</v>
      </c>
      <c r="L11" s="8">
        <v>42368</v>
      </c>
      <c r="M11" s="9">
        <f>(+L11-K11)/7</f>
        <v>45.285714285714285</v>
      </c>
      <c r="N11" s="10">
        <v>2</v>
      </c>
      <c r="O11" s="6" t="s">
        <v>33</v>
      </c>
    </row>
    <row r="12" spans="1:15" ht="204.75" thickBot="1" x14ac:dyDescent="0.3">
      <c r="A12" s="4">
        <v>2</v>
      </c>
      <c r="B12" s="35" t="s">
        <v>514</v>
      </c>
      <c r="C12" s="34" t="s">
        <v>27</v>
      </c>
      <c r="E12" s="5" t="s">
        <v>28</v>
      </c>
      <c r="F12" s="6" t="s">
        <v>29</v>
      </c>
      <c r="G12" s="6" t="s">
        <v>30</v>
      </c>
      <c r="H12" s="6" t="s">
        <v>34</v>
      </c>
      <c r="I12" s="6" t="s">
        <v>35</v>
      </c>
      <c r="J12" s="7">
        <v>2</v>
      </c>
      <c r="K12" s="8">
        <v>42051</v>
      </c>
      <c r="L12" s="8">
        <v>42368</v>
      </c>
      <c r="M12" s="9">
        <f t="shared" ref="M12:M75" si="0">(+L12-K12)/7</f>
        <v>45.285714285714285</v>
      </c>
      <c r="N12" s="10">
        <v>2</v>
      </c>
      <c r="O12" s="6" t="s">
        <v>36</v>
      </c>
    </row>
    <row r="13" spans="1:15" ht="192.75" thickBot="1" x14ac:dyDescent="0.3">
      <c r="A13" s="4">
        <v>3</v>
      </c>
      <c r="B13" s="35" t="s">
        <v>515</v>
      </c>
      <c r="C13" s="34" t="s">
        <v>27</v>
      </c>
      <c r="E13" s="5" t="s">
        <v>37</v>
      </c>
      <c r="F13" s="6" t="s">
        <v>29</v>
      </c>
      <c r="G13" s="6" t="s">
        <v>30</v>
      </c>
      <c r="H13" s="6" t="s">
        <v>31</v>
      </c>
      <c r="I13" s="6" t="s">
        <v>32</v>
      </c>
      <c r="J13" s="7">
        <v>2</v>
      </c>
      <c r="K13" s="8">
        <v>42051</v>
      </c>
      <c r="L13" s="8">
        <v>42368</v>
      </c>
      <c r="M13" s="9">
        <f t="shared" si="0"/>
        <v>45.285714285714285</v>
      </c>
      <c r="N13" s="7">
        <v>2</v>
      </c>
      <c r="O13" s="6" t="s">
        <v>38</v>
      </c>
    </row>
    <row r="14" spans="1:15" ht="240.75" thickBot="1" x14ac:dyDescent="0.3">
      <c r="A14" s="4">
        <v>4</v>
      </c>
      <c r="B14" s="35" t="s">
        <v>516</v>
      </c>
      <c r="C14" s="34" t="s">
        <v>27</v>
      </c>
      <c r="E14" s="5" t="s">
        <v>39</v>
      </c>
      <c r="F14" s="6" t="s">
        <v>40</v>
      </c>
      <c r="G14" s="6" t="s">
        <v>41</v>
      </c>
      <c r="H14" s="6" t="s">
        <v>42</v>
      </c>
      <c r="I14" s="6" t="s">
        <v>43</v>
      </c>
      <c r="J14" s="7">
        <v>100</v>
      </c>
      <c r="K14" s="8">
        <v>42051</v>
      </c>
      <c r="L14" s="8">
        <v>42368</v>
      </c>
      <c r="M14" s="9">
        <f t="shared" si="0"/>
        <v>45.285714285714285</v>
      </c>
      <c r="N14" s="10">
        <v>100</v>
      </c>
      <c r="O14" s="6" t="s">
        <v>44</v>
      </c>
    </row>
    <row r="15" spans="1:15" ht="382.5" customHeight="1" thickBot="1" x14ac:dyDescent="0.3">
      <c r="A15" s="4">
        <v>5</v>
      </c>
      <c r="B15" s="35" t="s">
        <v>517</v>
      </c>
      <c r="C15" s="34" t="s">
        <v>27</v>
      </c>
      <c r="E15" s="5" t="s">
        <v>39</v>
      </c>
      <c r="F15" s="6" t="s">
        <v>40</v>
      </c>
      <c r="G15" s="6" t="s">
        <v>45</v>
      </c>
      <c r="H15" s="6" t="s">
        <v>46</v>
      </c>
      <c r="I15" s="6" t="s">
        <v>47</v>
      </c>
      <c r="J15" s="7">
        <v>1</v>
      </c>
      <c r="K15" s="8">
        <v>42051</v>
      </c>
      <c r="L15" s="8">
        <v>42368</v>
      </c>
      <c r="M15" s="9">
        <f t="shared" si="0"/>
        <v>45.285714285714285</v>
      </c>
      <c r="N15" s="10">
        <v>1</v>
      </c>
      <c r="O15" s="6" t="s">
        <v>48</v>
      </c>
    </row>
    <row r="16" spans="1:15" ht="319.5" customHeight="1" thickBot="1" x14ac:dyDescent="0.3">
      <c r="A16" s="4">
        <v>6</v>
      </c>
      <c r="B16" s="35" t="s">
        <v>518</v>
      </c>
      <c r="C16" s="34" t="s">
        <v>27</v>
      </c>
      <c r="E16" s="5" t="s">
        <v>49</v>
      </c>
      <c r="F16" s="6" t="s">
        <v>50</v>
      </c>
      <c r="G16" s="6" t="s">
        <v>51</v>
      </c>
      <c r="H16" s="6" t="s">
        <v>52</v>
      </c>
      <c r="I16" s="6" t="s">
        <v>53</v>
      </c>
      <c r="J16" s="7">
        <v>100</v>
      </c>
      <c r="K16" s="8">
        <v>42051</v>
      </c>
      <c r="L16" s="8">
        <v>42368</v>
      </c>
      <c r="M16" s="9">
        <f t="shared" si="0"/>
        <v>45.285714285714285</v>
      </c>
      <c r="N16" s="10">
        <v>100</v>
      </c>
      <c r="O16" s="6" t="s">
        <v>54</v>
      </c>
    </row>
    <row r="17" spans="1:15" ht="409.6" thickBot="1" x14ac:dyDescent="0.3">
      <c r="A17" s="4">
        <v>7</v>
      </c>
      <c r="B17" s="35" t="s">
        <v>519</v>
      </c>
      <c r="C17" s="34" t="s">
        <v>27</v>
      </c>
      <c r="E17" s="5" t="s">
        <v>55</v>
      </c>
      <c r="F17" s="6" t="s">
        <v>50</v>
      </c>
      <c r="G17" s="6" t="s">
        <v>56</v>
      </c>
      <c r="H17" s="6" t="s">
        <v>57</v>
      </c>
      <c r="I17" s="6" t="s">
        <v>58</v>
      </c>
      <c r="J17" s="7">
        <v>2</v>
      </c>
      <c r="K17" s="8">
        <v>42051</v>
      </c>
      <c r="L17" s="8">
        <v>42368</v>
      </c>
      <c r="M17" s="9">
        <f t="shared" si="0"/>
        <v>45.285714285714285</v>
      </c>
      <c r="N17" s="7">
        <v>2</v>
      </c>
      <c r="O17" s="6" t="s">
        <v>59</v>
      </c>
    </row>
    <row r="18" spans="1:15" ht="156.75" thickBot="1" x14ac:dyDescent="0.3">
      <c r="A18" s="4">
        <v>8</v>
      </c>
      <c r="B18" s="35" t="s">
        <v>520</v>
      </c>
      <c r="C18" s="34" t="s">
        <v>27</v>
      </c>
      <c r="E18" s="5" t="s">
        <v>60</v>
      </c>
      <c r="F18" s="6" t="s">
        <v>61</v>
      </c>
      <c r="G18" s="6" t="s">
        <v>62</v>
      </c>
      <c r="H18" s="6" t="s">
        <v>63</v>
      </c>
      <c r="I18" s="5" t="s">
        <v>64</v>
      </c>
      <c r="J18" s="7">
        <v>100</v>
      </c>
      <c r="K18" s="8">
        <v>42051</v>
      </c>
      <c r="L18" s="8">
        <v>42368</v>
      </c>
      <c r="M18" s="9">
        <f t="shared" si="0"/>
        <v>45.285714285714285</v>
      </c>
      <c r="N18" s="10">
        <v>100</v>
      </c>
      <c r="O18" s="11" t="s">
        <v>65</v>
      </c>
    </row>
    <row r="19" spans="1:15" ht="409.6" thickBot="1" x14ac:dyDescent="0.3">
      <c r="A19" s="4">
        <v>9</v>
      </c>
      <c r="B19" s="35" t="s">
        <v>521</v>
      </c>
      <c r="C19" s="34" t="s">
        <v>27</v>
      </c>
      <c r="E19" s="5" t="s">
        <v>66</v>
      </c>
      <c r="F19" s="6" t="s">
        <v>67</v>
      </c>
      <c r="G19" s="6" t="s">
        <v>68</v>
      </c>
      <c r="H19" s="6" t="s">
        <v>69</v>
      </c>
      <c r="I19" s="6" t="s">
        <v>70</v>
      </c>
      <c r="J19" s="7">
        <v>2</v>
      </c>
      <c r="K19" s="8">
        <v>42051</v>
      </c>
      <c r="L19" s="8">
        <v>42368</v>
      </c>
      <c r="M19" s="9">
        <f t="shared" si="0"/>
        <v>45.285714285714285</v>
      </c>
      <c r="N19" s="10">
        <v>2</v>
      </c>
      <c r="O19" s="6" t="s">
        <v>71</v>
      </c>
    </row>
    <row r="20" spans="1:15" ht="276.75" thickBot="1" x14ac:dyDescent="0.3">
      <c r="A20" s="4">
        <v>10</v>
      </c>
      <c r="B20" s="35" t="s">
        <v>522</v>
      </c>
      <c r="C20" s="34" t="s">
        <v>27</v>
      </c>
      <c r="E20" s="5" t="s">
        <v>72</v>
      </c>
      <c r="F20" s="6" t="s">
        <v>73</v>
      </c>
      <c r="G20" s="6" t="s">
        <v>74</v>
      </c>
      <c r="H20" s="6" t="s">
        <v>75</v>
      </c>
      <c r="I20" s="6" t="s">
        <v>76</v>
      </c>
      <c r="J20" s="7">
        <v>1</v>
      </c>
      <c r="K20" s="8">
        <v>42051</v>
      </c>
      <c r="L20" s="8">
        <v>42154</v>
      </c>
      <c r="M20" s="9">
        <f t="shared" si="0"/>
        <v>14.714285714285714</v>
      </c>
      <c r="N20" s="12">
        <v>1</v>
      </c>
      <c r="O20" s="5" t="s">
        <v>77</v>
      </c>
    </row>
    <row r="21" spans="1:15" ht="168.75" thickBot="1" x14ac:dyDescent="0.3">
      <c r="A21" s="4">
        <v>11</v>
      </c>
      <c r="B21" s="35" t="s">
        <v>523</v>
      </c>
      <c r="C21" s="34" t="s">
        <v>27</v>
      </c>
      <c r="E21" s="5" t="s">
        <v>78</v>
      </c>
      <c r="F21" s="6" t="s">
        <v>79</v>
      </c>
      <c r="G21" s="6" t="s">
        <v>80</v>
      </c>
      <c r="H21" s="6" t="s">
        <v>81</v>
      </c>
      <c r="I21" s="6" t="s">
        <v>76</v>
      </c>
      <c r="J21" s="7">
        <v>1</v>
      </c>
      <c r="K21" s="8">
        <v>42051</v>
      </c>
      <c r="L21" s="8">
        <v>42215</v>
      </c>
      <c r="M21" s="9">
        <f t="shared" si="0"/>
        <v>23.428571428571427</v>
      </c>
      <c r="N21" s="10">
        <v>1</v>
      </c>
      <c r="O21" s="6" t="s">
        <v>82</v>
      </c>
    </row>
    <row r="22" spans="1:15" ht="331.5" customHeight="1" thickBot="1" x14ac:dyDescent="0.3">
      <c r="A22" s="4">
        <v>12</v>
      </c>
      <c r="B22" s="35" t="s">
        <v>524</v>
      </c>
      <c r="C22" s="34" t="s">
        <v>27</v>
      </c>
      <c r="E22" s="5" t="s">
        <v>83</v>
      </c>
      <c r="F22" s="6" t="s">
        <v>84</v>
      </c>
      <c r="G22" s="6" t="s">
        <v>85</v>
      </c>
      <c r="H22" s="6" t="s">
        <v>86</v>
      </c>
      <c r="I22" s="6" t="s">
        <v>76</v>
      </c>
      <c r="J22" s="7">
        <v>1</v>
      </c>
      <c r="K22" s="8">
        <v>42051</v>
      </c>
      <c r="L22" s="8">
        <v>42215</v>
      </c>
      <c r="M22" s="9">
        <f t="shared" si="0"/>
        <v>23.428571428571427</v>
      </c>
      <c r="N22" s="10">
        <v>1</v>
      </c>
      <c r="O22" s="6" t="s">
        <v>87</v>
      </c>
    </row>
    <row r="23" spans="1:15" ht="301.5" customHeight="1" thickBot="1" x14ac:dyDescent="0.3">
      <c r="A23" s="4">
        <v>13</v>
      </c>
      <c r="B23" s="35" t="s">
        <v>525</v>
      </c>
      <c r="C23" s="34" t="s">
        <v>27</v>
      </c>
      <c r="E23" s="5" t="s">
        <v>88</v>
      </c>
      <c r="F23" s="6" t="s">
        <v>89</v>
      </c>
      <c r="G23" s="6" t="s">
        <v>90</v>
      </c>
      <c r="H23" s="6" t="s">
        <v>91</v>
      </c>
      <c r="I23" s="5" t="s">
        <v>92</v>
      </c>
      <c r="J23" s="7">
        <v>100</v>
      </c>
      <c r="K23" s="8">
        <v>42051</v>
      </c>
      <c r="L23" s="8">
        <v>42063</v>
      </c>
      <c r="M23" s="9">
        <f t="shared" si="0"/>
        <v>1.7142857142857142</v>
      </c>
      <c r="N23" s="10">
        <v>100</v>
      </c>
      <c r="O23" s="5" t="s">
        <v>93</v>
      </c>
    </row>
    <row r="24" spans="1:15" ht="277.5" customHeight="1" thickBot="1" x14ac:dyDescent="0.3">
      <c r="A24" s="4">
        <v>14</v>
      </c>
      <c r="B24" s="35" t="s">
        <v>526</v>
      </c>
      <c r="C24" s="34" t="s">
        <v>27</v>
      </c>
      <c r="E24" s="5" t="s">
        <v>88</v>
      </c>
      <c r="F24" s="6" t="s">
        <v>89</v>
      </c>
      <c r="G24" s="6" t="s">
        <v>90</v>
      </c>
      <c r="H24" s="6" t="s">
        <v>94</v>
      </c>
      <c r="I24" s="5" t="s">
        <v>95</v>
      </c>
      <c r="J24" s="7">
        <v>1</v>
      </c>
      <c r="K24" s="8">
        <v>42051</v>
      </c>
      <c r="L24" s="8">
        <v>42063</v>
      </c>
      <c r="M24" s="9">
        <f t="shared" si="0"/>
        <v>1.7142857142857142</v>
      </c>
      <c r="N24" s="10">
        <v>1</v>
      </c>
      <c r="O24" s="5" t="s">
        <v>96</v>
      </c>
    </row>
    <row r="25" spans="1:15" ht="201.75" customHeight="1" thickBot="1" x14ac:dyDescent="0.3">
      <c r="A25" s="4">
        <v>15</v>
      </c>
      <c r="B25" s="35" t="s">
        <v>527</v>
      </c>
      <c r="C25" s="34" t="s">
        <v>27</v>
      </c>
      <c r="E25" s="5" t="s">
        <v>97</v>
      </c>
      <c r="F25" s="6" t="s">
        <v>98</v>
      </c>
      <c r="G25" s="6" t="s">
        <v>99</v>
      </c>
      <c r="H25" s="6" t="s">
        <v>100</v>
      </c>
      <c r="I25" s="5" t="s">
        <v>101</v>
      </c>
      <c r="J25" s="7">
        <v>1</v>
      </c>
      <c r="K25" s="8">
        <v>42051</v>
      </c>
      <c r="L25" s="8">
        <v>42185</v>
      </c>
      <c r="M25" s="9">
        <f t="shared" si="0"/>
        <v>19.142857142857142</v>
      </c>
      <c r="N25" s="10">
        <v>1</v>
      </c>
      <c r="O25" s="6" t="s">
        <v>102</v>
      </c>
    </row>
    <row r="26" spans="1:15" ht="298.5" customHeight="1" thickBot="1" x14ac:dyDescent="0.3">
      <c r="A26" s="4">
        <v>16</v>
      </c>
      <c r="B26" s="35" t="s">
        <v>528</v>
      </c>
      <c r="C26" s="34" t="s">
        <v>27</v>
      </c>
      <c r="E26" s="5" t="s">
        <v>103</v>
      </c>
      <c r="F26" s="6" t="s">
        <v>104</v>
      </c>
      <c r="G26" s="6" t="s">
        <v>105</v>
      </c>
      <c r="H26" s="6" t="s">
        <v>106</v>
      </c>
      <c r="I26" s="5" t="s">
        <v>107</v>
      </c>
      <c r="J26" s="7">
        <v>1</v>
      </c>
      <c r="K26" s="8">
        <v>42051</v>
      </c>
      <c r="L26" s="8">
        <v>42093</v>
      </c>
      <c r="M26" s="9">
        <f t="shared" si="0"/>
        <v>6</v>
      </c>
      <c r="N26" s="10">
        <v>1</v>
      </c>
      <c r="O26" s="6" t="s">
        <v>108</v>
      </c>
    </row>
    <row r="27" spans="1:15" ht="271.5" customHeight="1" thickBot="1" x14ac:dyDescent="0.3">
      <c r="A27" s="4">
        <v>17</v>
      </c>
      <c r="B27" s="35" t="s">
        <v>529</v>
      </c>
      <c r="C27" s="34" t="s">
        <v>27</v>
      </c>
      <c r="E27" s="5" t="s">
        <v>103</v>
      </c>
      <c r="F27" s="6" t="s">
        <v>104</v>
      </c>
      <c r="G27" s="6" t="s">
        <v>109</v>
      </c>
      <c r="H27" s="6" t="s">
        <v>110</v>
      </c>
      <c r="I27" s="5" t="s">
        <v>111</v>
      </c>
      <c r="J27" s="7">
        <v>100</v>
      </c>
      <c r="K27" s="8">
        <v>42051</v>
      </c>
      <c r="L27" s="8">
        <v>42368</v>
      </c>
      <c r="M27" s="9">
        <f t="shared" si="0"/>
        <v>45.285714285714285</v>
      </c>
      <c r="N27" s="10">
        <v>100</v>
      </c>
      <c r="O27" s="6" t="s">
        <v>112</v>
      </c>
    </row>
    <row r="28" spans="1:15" ht="312.75" thickBot="1" x14ac:dyDescent="0.3">
      <c r="A28" s="4">
        <v>18</v>
      </c>
      <c r="B28" s="35" t="s">
        <v>530</v>
      </c>
      <c r="C28" s="34" t="s">
        <v>27</v>
      </c>
      <c r="E28" s="5" t="s">
        <v>113</v>
      </c>
      <c r="F28" s="6" t="s">
        <v>104</v>
      </c>
      <c r="G28" s="6" t="s">
        <v>109</v>
      </c>
      <c r="H28" s="6" t="s">
        <v>114</v>
      </c>
      <c r="I28" s="5" t="s">
        <v>115</v>
      </c>
      <c r="J28" s="7">
        <v>3</v>
      </c>
      <c r="K28" s="8">
        <v>42051</v>
      </c>
      <c r="L28" s="8">
        <v>42368</v>
      </c>
      <c r="M28" s="9">
        <f t="shared" si="0"/>
        <v>45.285714285714285</v>
      </c>
      <c r="N28" s="10">
        <v>3</v>
      </c>
      <c r="O28" s="6" t="s">
        <v>116</v>
      </c>
    </row>
    <row r="29" spans="1:15" ht="396.75" thickBot="1" x14ac:dyDescent="0.3">
      <c r="A29" s="4">
        <v>19</v>
      </c>
      <c r="B29" s="35" t="s">
        <v>531</v>
      </c>
      <c r="C29" s="34" t="s">
        <v>27</v>
      </c>
      <c r="E29" s="5" t="s">
        <v>117</v>
      </c>
      <c r="F29" s="6" t="s">
        <v>118</v>
      </c>
      <c r="G29" s="5" t="s">
        <v>119</v>
      </c>
      <c r="H29" s="5" t="s">
        <v>120</v>
      </c>
      <c r="I29" s="5" t="s">
        <v>121</v>
      </c>
      <c r="J29" s="7">
        <v>1</v>
      </c>
      <c r="K29" s="8">
        <v>42051</v>
      </c>
      <c r="L29" s="8">
        <v>42185</v>
      </c>
      <c r="M29" s="9">
        <f t="shared" si="0"/>
        <v>19.142857142857142</v>
      </c>
      <c r="N29" s="10">
        <v>1</v>
      </c>
      <c r="O29" s="6" t="s">
        <v>122</v>
      </c>
    </row>
    <row r="30" spans="1:15" ht="372.75" thickBot="1" x14ac:dyDescent="0.3">
      <c r="A30" s="4">
        <v>20</v>
      </c>
      <c r="B30" s="35" t="s">
        <v>532</v>
      </c>
      <c r="C30" s="34" t="s">
        <v>27</v>
      </c>
      <c r="E30" s="5" t="s">
        <v>123</v>
      </c>
      <c r="F30" s="6" t="s">
        <v>118</v>
      </c>
      <c r="G30" s="5" t="s">
        <v>119</v>
      </c>
      <c r="H30" s="5" t="s">
        <v>124</v>
      </c>
      <c r="I30" s="5" t="s">
        <v>125</v>
      </c>
      <c r="J30" s="7">
        <v>1</v>
      </c>
      <c r="K30" s="8">
        <v>42051</v>
      </c>
      <c r="L30" s="8">
        <v>42185</v>
      </c>
      <c r="M30" s="9">
        <f t="shared" si="0"/>
        <v>19.142857142857142</v>
      </c>
      <c r="N30" s="10">
        <v>1</v>
      </c>
      <c r="O30" s="6" t="s">
        <v>126</v>
      </c>
    </row>
    <row r="31" spans="1:15" ht="340.5" customHeight="1" thickBot="1" x14ac:dyDescent="0.3">
      <c r="A31" s="4">
        <v>21</v>
      </c>
      <c r="B31" s="35" t="s">
        <v>533</v>
      </c>
      <c r="C31" s="34" t="s">
        <v>27</v>
      </c>
      <c r="E31" s="5" t="s">
        <v>127</v>
      </c>
      <c r="F31" s="6" t="s">
        <v>118</v>
      </c>
      <c r="G31" s="5" t="s">
        <v>119</v>
      </c>
      <c r="H31" s="5" t="s">
        <v>128</v>
      </c>
      <c r="I31" s="5" t="s">
        <v>129</v>
      </c>
      <c r="J31" s="7">
        <v>1</v>
      </c>
      <c r="K31" s="8">
        <v>42051</v>
      </c>
      <c r="L31" s="8">
        <v>42185</v>
      </c>
      <c r="M31" s="9">
        <f t="shared" si="0"/>
        <v>19.142857142857142</v>
      </c>
      <c r="N31" s="10">
        <v>1</v>
      </c>
      <c r="O31" s="6" t="s">
        <v>130</v>
      </c>
    </row>
    <row r="32" spans="1:15" ht="322.5" customHeight="1" thickBot="1" x14ac:dyDescent="0.3">
      <c r="A32" s="4">
        <v>22</v>
      </c>
      <c r="B32" s="35" t="s">
        <v>534</v>
      </c>
      <c r="C32" s="34" t="s">
        <v>27</v>
      </c>
      <c r="E32" s="5" t="s">
        <v>123</v>
      </c>
      <c r="F32" s="6" t="s">
        <v>118</v>
      </c>
      <c r="G32" s="5" t="s">
        <v>119</v>
      </c>
      <c r="H32" s="5" t="s">
        <v>131</v>
      </c>
      <c r="I32" s="5" t="s">
        <v>132</v>
      </c>
      <c r="J32" s="7">
        <v>3</v>
      </c>
      <c r="K32" s="8">
        <v>42051</v>
      </c>
      <c r="L32" s="8">
        <v>42185</v>
      </c>
      <c r="M32" s="9">
        <f t="shared" si="0"/>
        <v>19.142857142857142</v>
      </c>
      <c r="N32" s="10">
        <v>3</v>
      </c>
      <c r="O32" s="6" t="s">
        <v>133</v>
      </c>
    </row>
    <row r="33" spans="1:15" ht="384.75" thickBot="1" x14ac:dyDescent="0.3">
      <c r="A33" s="4">
        <v>23</v>
      </c>
      <c r="B33" s="35" t="s">
        <v>535</v>
      </c>
      <c r="C33" s="34" t="s">
        <v>27</v>
      </c>
      <c r="E33" s="5" t="s">
        <v>134</v>
      </c>
      <c r="F33" s="6" t="s">
        <v>118</v>
      </c>
      <c r="G33" s="5" t="s">
        <v>119</v>
      </c>
      <c r="H33" s="5" t="s">
        <v>135</v>
      </c>
      <c r="I33" s="5" t="s">
        <v>136</v>
      </c>
      <c r="J33" s="7">
        <v>5</v>
      </c>
      <c r="K33" s="8">
        <v>42051</v>
      </c>
      <c r="L33" s="8">
        <v>42185</v>
      </c>
      <c r="M33" s="9">
        <f t="shared" si="0"/>
        <v>19.142857142857142</v>
      </c>
      <c r="N33" s="10">
        <v>5</v>
      </c>
      <c r="O33" s="6" t="s">
        <v>137</v>
      </c>
    </row>
    <row r="34" spans="1:15" ht="372.75" thickBot="1" x14ac:dyDescent="0.3">
      <c r="A34" s="4">
        <v>24</v>
      </c>
      <c r="B34" s="35" t="s">
        <v>536</v>
      </c>
      <c r="C34" s="34" t="s">
        <v>27</v>
      </c>
      <c r="E34" s="5" t="s">
        <v>123</v>
      </c>
      <c r="F34" s="6" t="s">
        <v>118</v>
      </c>
      <c r="G34" s="5" t="s">
        <v>119</v>
      </c>
      <c r="H34" s="5" t="s">
        <v>138</v>
      </c>
      <c r="I34" s="5" t="s">
        <v>139</v>
      </c>
      <c r="J34" s="7">
        <v>100</v>
      </c>
      <c r="K34" s="8">
        <v>42051</v>
      </c>
      <c r="L34" s="8">
        <v>42185</v>
      </c>
      <c r="M34" s="9">
        <f t="shared" si="0"/>
        <v>19.142857142857142</v>
      </c>
      <c r="N34" s="10">
        <v>100</v>
      </c>
      <c r="O34" s="6" t="s">
        <v>140</v>
      </c>
    </row>
    <row r="35" spans="1:15" ht="360.75" thickBot="1" x14ac:dyDescent="0.3">
      <c r="A35" s="4">
        <v>25</v>
      </c>
      <c r="B35" s="35" t="s">
        <v>537</v>
      </c>
      <c r="C35" s="34" t="s">
        <v>27</v>
      </c>
      <c r="E35" s="5" t="s">
        <v>141</v>
      </c>
      <c r="F35" s="6" t="s">
        <v>142</v>
      </c>
      <c r="G35" s="5" t="s">
        <v>119</v>
      </c>
      <c r="H35" s="5" t="s">
        <v>143</v>
      </c>
      <c r="I35" s="5" t="s">
        <v>144</v>
      </c>
      <c r="J35" s="7">
        <v>1</v>
      </c>
      <c r="K35" s="8">
        <v>42051</v>
      </c>
      <c r="L35" s="8">
        <v>42185</v>
      </c>
      <c r="M35" s="9">
        <f t="shared" si="0"/>
        <v>19.142857142857142</v>
      </c>
      <c r="N35" s="10">
        <v>1</v>
      </c>
      <c r="O35" s="6" t="s">
        <v>145</v>
      </c>
    </row>
    <row r="36" spans="1:15" ht="372.75" thickBot="1" x14ac:dyDescent="0.3">
      <c r="A36" s="4">
        <v>26</v>
      </c>
      <c r="B36" s="35" t="s">
        <v>538</v>
      </c>
      <c r="C36" s="34" t="s">
        <v>27</v>
      </c>
      <c r="E36" s="5" t="s">
        <v>146</v>
      </c>
      <c r="F36" s="6" t="s">
        <v>142</v>
      </c>
      <c r="G36" s="5" t="s">
        <v>119</v>
      </c>
      <c r="H36" s="5" t="s">
        <v>147</v>
      </c>
      <c r="I36" s="5" t="s">
        <v>148</v>
      </c>
      <c r="J36" s="7">
        <v>100</v>
      </c>
      <c r="K36" s="8">
        <v>42051</v>
      </c>
      <c r="L36" s="8">
        <v>42368</v>
      </c>
      <c r="M36" s="9">
        <f t="shared" si="0"/>
        <v>45.285714285714285</v>
      </c>
      <c r="N36" s="10">
        <v>100</v>
      </c>
      <c r="O36" s="13" t="s">
        <v>149</v>
      </c>
    </row>
    <row r="37" spans="1:15" ht="360.75" thickBot="1" x14ac:dyDescent="0.3">
      <c r="A37" s="4">
        <v>27</v>
      </c>
      <c r="B37" s="35" t="s">
        <v>539</v>
      </c>
      <c r="C37" s="34" t="s">
        <v>27</v>
      </c>
      <c r="E37" s="5" t="s">
        <v>141</v>
      </c>
      <c r="F37" s="6" t="s">
        <v>142</v>
      </c>
      <c r="G37" s="5" t="s">
        <v>119</v>
      </c>
      <c r="H37" s="5" t="s">
        <v>150</v>
      </c>
      <c r="I37" s="5" t="s">
        <v>151</v>
      </c>
      <c r="J37" s="7">
        <v>1</v>
      </c>
      <c r="K37" s="8">
        <v>42051</v>
      </c>
      <c r="L37" s="8">
        <v>42093</v>
      </c>
      <c r="M37" s="9">
        <f t="shared" si="0"/>
        <v>6</v>
      </c>
      <c r="N37" s="10">
        <v>1</v>
      </c>
      <c r="O37" s="6" t="s">
        <v>152</v>
      </c>
    </row>
    <row r="38" spans="1:15" ht="276.75" thickBot="1" x14ac:dyDescent="0.3">
      <c r="A38" s="4">
        <v>28</v>
      </c>
      <c r="B38" s="35" t="s">
        <v>540</v>
      </c>
      <c r="C38" s="34" t="s">
        <v>27</v>
      </c>
      <c r="E38" s="5" t="s">
        <v>153</v>
      </c>
      <c r="F38" s="6" t="s">
        <v>154</v>
      </c>
      <c r="G38" s="6" t="s">
        <v>155</v>
      </c>
      <c r="H38" s="6" t="s">
        <v>156</v>
      </c>
      <c r="I38" s="6" t="s">
        <v>157</v>
      </c>
      <c r="J38" s="7">
        <v>1</v>
      </c>
      <c r="K38" s="8">
        <v>42051</v>
      </c>
      <c r="L38" s="8">
        <v>42093</v>
      </c>
      <c r="M38" s="9">
        <f t="shared" si="0"/>
        <v>6</v>
      </c>
      <c r="N38" s="10">
        <v>1</v>
      </c>
      <c r="O38" s="6" t="s">
        <v>158</v>
      </c>
    </row>
    <row r="39" spans="1:15" ht="409.6" thickBot="1" x14ac:dyDescent="0.3">
      <c r="A39" s="4">
        <v>29</v>
      </c>
      <c r="B39" s="35" t="s">
        <v>541</v>
      </c>
      <c r="C39" s="34" t="s">
        <v>27</v>
      </c>
      <c r="E39" s="5" t="s">
        <v>159</v>
      </c>
      <c r="F39" s="5" t="s">
        <v>160</v>
      </c>
      <c r="G39" s="5" t="s">
        <v>161</v>
      </c>
      <c r="H39" s="5" t="s">
        <v>162</v>
      </c>
      <c r="I39" s="5" t="s">
        <v>163</v>
      </c>
      <c r="J39" s="14">
        <v>1</v>
      </c>
      <c r="K39" s="8">
        <v>42051</v>
      </c>
      <c r="L39" s="8">
        <v>42246</v>
      </c>
      <c r="M39" s="9">
        <f t="shared" si="0"/>
        <v>27.857142857142858</v>
      </c>
      <c r="N39" s="10">
        <v>1</v>
      </c>
      <c r="O39" s="13" t="s">
        <v>643</v>
      </c>
    </row>
    <row r="40" spans="1:15" ht="409.6" thickBot="1" x14ac:dyDescent="0.3">
      <c r="A40" s="4">
        <v>30</v>
      </c>
      <c r="B40" s="35" t="s">
        <v>542</v>
      </c>
      <c r="C40" s="34" t="s">
        <v>27</v>
      </c>
      <c r="E40" s="5" t="s">
        <v>159</v>
      </c>
      <c r="F40" s="6" t="s">
        <v>160</v>
      </c>
      <c r="G40" s="5" t="s">
        <v>161</v>
      </c>
      <c r="H40" s="5" t="s">
        <v>164</v>
      </c>
      <c r="I40" s="5" t="s">
        <v>165</v>
      </c>
      <c r="J40" s="7">
        <v>1</v>
      </c>
      <c r="K40" s="8">
        <v>42051</v>
      </c>
      <c r="L40" s="8">
        <v>42368</v>
      </c>
      <c r="M40" s="9">
        <f t="shared" si="0"/>
        <v>45.285714285714285</v>
      </c>
      <c r="N40" s="10">
        <v>1</v>
      </c>
      <c r="O40" s="6" t="s">
        <v>166</v>
      </c>
    </row>
    <row r="41" spans="1:15" ht="204.75" thickBot="1" x14ac:dyDescent="0.3">
      <c r="A41" s="4">
        <v>31</v>
      </c>
      <c r="B41" s="35" t="s">
        <v>543</v>
      </c>
      <c r="C41" s="34" t="s">
        <v>27</v>
      </c>
      <c r="E41" s="5" t="s">
        <v>167</v>
      </c>
      <c r="F41" s="6" t="s">
        <v>168</v>
      </c>
      <c r="G41" s="5" t="s">
        <v>169</v>
      </c>
      <c r="H41" s="5" t="s">
        <v>170</v>
      </c>
      <c r="I41" s="5" t="s">
        <v>171</v>
      </c>
      <c r="J41" s="7">
        <v>1</v>
      </c>
      <c r="K41" s="8">
        <v>42051</v>
      </c>
      <c r="L41" s="8">
        <v>42093</v>
      </c>
      <c r="M41" s="9">
        <f t="shared" si="0"/>
        <v>6</v>
      </c>
      <c r="N41" s="10">
        <v>1</v>
      </c>
      <c r="O41" s="6" t="s">
        <v>172</v>
      </c>
    </row>
    <row r="42" spans="1:15" ht="300.75" thickBot="1" x14ac:dyDescent="0.3">
      <c r="A42" s="4">
        <v>32</v>
      </c>
      <c r="B42" s="35" t="s">
        <v>544</v>
      </c>
      <c r="C42" s="34" t="s">
        <v>27</v>
      </c>
      <c r="E42" s="5" t="s">
        <v>167</v>
      </c>
      <c r="F42" s="6" t="s">
        <v>168</v>
      </c>
      <c r="G42" s="5" t="s">
        <v>173</v>
      </c>
      <c r="H42" s="5" t="s">
        <v>174</v>
      </c>
      <c r="I42" s="5" t="s">
        <v>175</v>
      </c>
      <c r="J42" s="5">
        <v>1</v>
      </c>
      <c r="K42" s="8">
        <v>42051</v>
      </c>
      <c r="L42" s="8">
        <v>42246</v>
      </c>
      <c r="M42" s="9">
        <f t="shared" si="0"/>
        <v>27.857142857142858</v>
      </c>
      <c r="N42" s="10">
        <v>1</v>
      </c>
      <c r="O42" s="6" t="s">
        <v>176</v>
      </c>
    </row>
    <row r="43" spans="1:15" ht="180.75" thickBot="1" x14ac:dyDescent="0.3">
      <c r="A43" s="4">
        <v>33</v>
      </c>
      <c r="B43" s="35" t="s">
        <v>545</v>
      </c>
      <c r="C43" s="34" t="s">
        <v>27</v>
      </c>
      <c r="E43" s="5" t="s">
        <v>177</v>
      </c>
      <c r="F43" s="6" t="s">
        <v>178</v>
      </c>
      <c r="G43" s="5" t="s">
        <v>169</v>
      </c>
      <c r="H43" s="5" t="s">
        <v>170</v>
      </c>
      <c r="I43" s="5" t="s">
        <v>171</v>
      </c>
      <c r="J43" s="7">
        <v>1</v>
      </c>
      <c r="K43" s="8">
        <v>42051</v>
      </c>
      <c r="L43" s="8">
        <v>42093</v>
      </c>
      <c r="M43" s="9">
        <f t="shared" si="0"/>
        <v>6</v>
      </c>
      <c r="N43" s="10">
        <v>1</v>
      </c>
      <c r="O43" s="6" t="s">
        <v>179</v>
      </c>
    </row>
    <row r="44" spans="1:15" ht="348.75" thickBot="1" x14ac:dyDescent="0.3">
      <c r="A44" s="4">
        <v>34</v>
      </c>
      <c r="B44" s="35" t="s">
        <v>546</v>
      </c>
      <c r="C44" s="34" t="s">
        <v>27</v>
      </c>
      <c r="E44" s="5" t="s">
        <v>177</v>
      </c>
      <c r="F44" s="6" t="s">
        <v>178</v>
      </c>
      <c r="G44" s="5" t="s">
        <v>173</v>
      </c>
      <c r="H44" s="5" t="s">
        <v>180</v>
      </c>
      <c r="I44" s="5" t="s">
        <v>175</v>
      </c>
      <c r="J44" s="5">
        <v>1</v>
      </c>
      <c r="K44" s="8">
        <v>42051</v>
      </c>
      <c r="L44" s="8">
        <v>42246</v>
      </c>
      <c r="M44" s="9">
        <f t="shared" si="0"/>
        <v>27.857142857142858</v>
      </c>
      <c r="N44" s="10">
        <v>1</v>
      </c>
      <c r="O44" s="6" t="s">
        <v>181</v>
      </c>
    </row>
    <row r="45" spans="1:15" ht="240.75" thickBot="1" x14ac:dyDescent="0.3">
      <c r="A45" s="4">
        <v>35</v>
      </c>
      <c r="B45" s="35" t="s">
        <v>547</v>
      </c>
      <c r="C45" s="34" t="s">
        <v>27</v>
      </c>
      <c r="E45" s="5" t="s">
        <v>182</v>
      </c>
      <c r="F45" s="6" t="s">
        <v>183</v>
      </c>
      <c r="G45" s="6" t="s">
        <v>173</v>
      </c>
      <c r="H45" s="5" t="s">
        <v>170</v>
      </c>
      <c r="I45" s="5" t="s">
        <v>171</v>
      </c>
      <c r="J45" s="7">
        <v>1</v>
      </c>
      <c r="K45" s="8">
        <v>42051</v>
      </c>
      <c r="L45" s="8">
        <v>42093</v>
      </c>
      <c r="M45" s="9">
        <f t="shared" si="0"/>
        <v>6</v>
      </c>
      <c r="N45" s="10">
        <v>1</v>
      </c>
      <c r="O45" s="6" t="s">
        <v>184</v>
      </c>
    </row>
    <row r="46" spans="1:15" ht="240.75" thickBot="1" x14ac:dyDescent="0.3">
      <c r="A46" s="4">
        <v>36</v>
      </c>
      <c r="B46" s="35" t="s">
        <v>548</v>
      </c>
      <c r="C46" s="34" t="s">
        <v>27</v>
      </c>
      <c r="E46" s="5" t="s">
        <v>182</v>
      </c>
      <c r="F46" s="6" t="s">
        <v>183</v>
      </c>
      <c r="G46" s="6" t="s">
        <v>173</v>
      </c>
      <c r="H46" s="5" t="s">
        <v>185</v>
      </c>
      <c r="I46" s="5" t="s">
        <v>175</v>
      </c>
      <c r="J46" s="5">
        <v>1</v>
      </c>
      <c r="K46" s="8">
        <v>42051</v>
      </c>
      <c r="L46" s="8">
        <v>42246</v>
      </c>
      <c r="M46" s="9">
        <f t="shared" si="0"/>
        <v>27.857142857142858</v>
      </c>
      <c r="N46" s="10">
        <v>1</v>
      </c>
      <c r="O46" s="6" t="s">
        <v>186</v>
      </c>
    </row>
    <row r="47" spans="1:15" ht="252.75" thickBot="1" x14ac:dyDescent="0.3">
      <c r="A47" s="4">
        <v>37</v>
      </c>
      <c r="B47" s="35" t="s">
        <v>549</v>
      </c>
      <c r="C47" s="34" t="s">
        <v>27</v>
      </c>
      <c r="E47" s="5" t="s">
        <v>187</v>
      </c>
      <c r="F47" s="6" t="s">
        <v>188</v>
      </c>
      <c r="G47" s="5" t="s">
        <v>189</v>
      </c>
      <c r="H47" s="5" t="s">
        <v>190</v>
      </c>
      <c r="I47" s="5" t="s">
        <v>191</v>
      </c>
      <c r="J47" s="7">
        <v>100</v>
      </c>
      <c r="K47" s="8">
        <v>42051</v>
      </c>
      <c r="L47" s="8">
        <v>42368</v>
      </c>
      <c r="M47" s="9">
        <f t="shared" si="0"/>
        <v>45.285714285714285</v>
      </c>
      <c r="N47" s="10">
        <v>100</v>
      </c>
      <c r="O47" s="6" t="s">
        <v>192</v>
      </c>
    </row>
    <row r="48" spans="1:15" ht="252.75" thickBot="1" x14ac:dyDescent="0.3">
      <c r="A48" s="4">
        <v>38</v>
      </c>
      <c r="B48" s="35" t="s">
        <v>550</v>
      </c>
      <c r="C48" s="34" t="s">
        <v>27</v>
      </c>
      <c r="E48" s="5" t="s">
        <v>187</v>
      </c>
      <c r="F48" s="6" t="s">
        <v>188</v>
      </c>
      <c r="G48" s="5" t="s">
        <v>189</v>
      </c>
      <c r="H48" s="5" t="s">
        <v>193</v>
      </c>
      <c r="I48" s="5" t="s">
        <v>194</v>
      </c>
      <c r="J48" s="7">
        <v>10</v>
      </c>
      <c r="K48" s="8">
        <v>42051</v>
      </c>
      <c r="L48" s="8">
        <v>42368</v>
      </c>
      <c r="M48" s="9">
        <f t="shared" si="0"/>
        <v>45.285714285714285</v>
      </c>
      <c r="N48" s="10">
        <v>10</v>
      </c>
      <c r="O48" s="6" t="s">
        <v>195</v>
      </c>
    </row>
    <row r="49" spans="1:15" ht="252.75" thickBot="1" x14ac:dyDescent="0.3">
      <c r="A49" s="4">
        <v>39</v>
      </c>
      <c r="B49" s="35" t="s">
        <v>551</v>
      </c>
      <c r="C49" s="34" t="s">
        <v>27</v>
      </c>
      <c r="E49" s="5" t="s">
        <v>187</v>
      </c>
      <c r="F49" s="6" t="s">
        <v>188</v>
      </c>
      <c r="G49" s="5" t="s">
        <v>189</v>
      </c>
      <c r="H49" s="5" t="s">
        <v>196</v>
      </c>
      <c r="I49" s="5" t="s">
        <v>197</v>
      </c>
      <c r="J49" s="7">
        <v>1</v>
      </c>
      <c r="K49" s="8">
        <v>42051</v>
      </c>
      <c r="L49" s="8">
        <v>42368</v>
      </c>
      <c r="M49" s="9">
        <f t="shared" si="0"/>
        <v>45.285714285714285</v>
      </c>
      <c r="N49" s="10">
        <v>1</v>
      </c>
      <c r="O49" s="6" t="s">
        <v>198</v>
      </c>
    </row>
    <row r="50" spans="1:15" ht="276.75" thickBot="1" x14ac:dyDescent="0.3">
      <c r="A50" s="4">
        <v>40</v>
      </c>
      <c r="B50" s="35" t="s">
        <v>552</v>
      </c>
      <c r="C50" s="34" t="s">
        <v>27</v>
      </c>
      <c r="E50" s="5" t="s">
        <v>199</v>
      </c>
      <c r="F50" s="6" t="s">
        <v>200</v>
      </c>
      <c r="G50" s="6" t="s">
        <v>201</v>
      </c>
      <c r="H50" s="6" t="s">
        <v>202</v>
      </c>
      <c r="I50" s="5" t="s">
        <v>203</v>
      </c>
      <c r="J50" s="7">
        <v>1</v>
      </c>
      <c r="K50" s="8">
        <v>42051</v>
      </c>
      <c r="L50" s="8">
        <v>42124</v>
      </c>
      <c r="M50" s="9">
        <f t="shared" si="0"/>
        <v>10.428571428571429</v>
      </c>
      <c r="N50" s="10">
        <v>1</v>
      </c>
      <c r="O50" s="6" t="s">
        <v>204</v>
      </c>
    </row>
    <row r="51" spans="1:15" ht="276.75" thickBot="1" x14ac:dyDescent="0.3">
      <c r="A51" s="4">
        <v>41</v>
      </c>
      <c r="B51" s="35" t="s">
        <v>553</v>
      </c>
      <c r="C51" s="34" t="s">
        <v>27</v>
      </c>
      <c r="E51" s="5" t="s">
        <v>199</v>
      </c>
      <c r="F51" s="6" t="s">
        <v>200</v>
      </c>
      <c r="G51" s="6" t="s">
        <v>201</v>
      </c>
      <c r="H51" s="6" t="s">
        <v>205</v>
      </c>
      <c r="I51" s="5" t="s">
        <v>206</v>
      </c>
      <c r="J51" s="7">
        <v>10</v>
      </c>
      <c r="K51" s="8">
        <v>42051</v>
      </c>
      <c r="L51" s="8">
        <v>42124</v>
      </c>
      <c r="M51" s="9">
        <f t="shared" si="0"/>
        <v>10.428571428571429</v>
      </c>
      <c r="N51" s="10">
        <v>10</v>
      </c>
      <c r="O51" s="6" t="s">
        <v>207</v>
      </c>
    </row>
    <row r="52" spans="1:15" ht="276.75" thickBot="1" x14ac:dyDescent="0.3">
      <c r="A52" s="4">
        <v>42</v>
      </c>
      <c r="B52" s="35" t="s">
        <v>554</v>
      </c>
      <c r="C52" s="34" t="s">
        <v>27</v>
      </c>
      <c r="E52" s="5" t="s">
        <v>199</v>
      </c>
      <c r="F52" s="6" t="s">
        <v>200</v>
      </c>
      <c r="G52" s="6" t="s">
        <v>201</v>
      </c>
      <c r="H52" s="6" t="s">
        <v>208</v>
      </c>
      <c r="I52" s="5" t="s">
        <v>209</v>
      </c>
      <c r="J52" s="7">
        <v>1</v>
      </c>
      <c r="K52" s="8">
        <v>42051</v>
      </c>
      <c r="L52" s="8">
        <v>42124</v>
      </c>
      <c r="M52" s="9">
        <f t="shared" si="0"/>
        <v>10.428571428571429</v>
      </c>
      <c r="N52" s="10">
        <v>1</v>
      </c>
      <c r="O52" s="6" t="s">
        <v>210</v>
      </c>
    </row>
    <row r="53" spans="1:15" ht="396.75" thickBot="1" x14ac:dyDescent="0.3">
      <c r="A53" s="4">
        <v>43</v>
      </c>
      <c r="B53" s="35" t="s">
        <v>555</v>
      </c>
      <c r="C53" s="34" t="s">
        <v>27</v>
      </c>
      <c r="E53" s="5" t="s">
        <v>211</v>
      </c>
      <c r="F53" s="6" t="s">
        <v>212</v>
      </c>
      <c r="G53" s="5" t="s">
        <v>213</v>
      </c>
      <c r="H53" s="5" t="s">
        <v>214</v>
      </c>
      <c r="I53" s="5" t="s">
        <v>194</v>
      </c>
      <c r="J53" s="7">
        <v>10</v>
      </c>
      <c r="K53" s="8">
        <v>42051</v>
      </c>
      <c r="L53" s="8">
        <v>42369</v>
      </c>
      <c r="M53" s="9">
        <f t="shared" si="0"/>
        <v>45.428571428571431</v>
      </c>
      <c r="N53" s="10">
        <v>10</v>
      </c>
      <c r="O53" s="6" t="s">
        <v>215</v>
      </c>
    </row>
    <row r="54" spans="1:15" ht="396.75" thickBot="1" x14ac:dyDescent="0.3">
      <c r="A54" s="4">
        <v>44</v>
      </c>
      <c r="B54" s="35" t="s">
        <v>556</v>
      </c>
      <c r="C54" s="34" t="s">
        <v>27</v>
      </c>
      <c r="E54" s="5" t="s">
        <v>211</v>
      </c>
      <c r="F54" s="6" t="s">
        <v>212</v>
      </c>
      <c r="G54" s="5" t="s">
        <v>213</v>
      </c>
      <c r="H54" s="5" t="s">
        <v>216</v>
      </c>
      <c r="I54" s="5" t="s">
        <v>217</v>
      </c>
      <c r="J54" s="7">
        <v>100</v>
      </c>
      <c r="K54" s="8">
        <v>42051</v>
      </c>
      <c r="L54" s="8">
        <v>42368</v>
      </c>
      <c r="M54" s="9">
        <f t="shared" si="0"/>
        <v>45.285714285714285</v>
      </c>
      <c r="N54" s="10">
        <v>100</v>
      </c>
      <c r="O54" s="6" t="s">
        <v>218</v>
      </c>
    </row>
    <row r="55" spans="1:15" ht="396.75" thickBot="1" x14ac:dyDescent="0.3">
      <c r="A55" s="4">
        <v>45</v>
      </c>
      <c r="B55" s="35" t="s">
        <v>557</v>
      </c>
      <c r="C55" s="34" t="s">
        <v>27</v>
      </c>
      <c r="E55" s="5" t="s">
        <v>211</v>
      </c>
      <c r="F55" s="6" t="s">
        <v>212</v>
      </c>
      <c r="G55" s="5" t="s">
        <v>213</v>
      </c>
      <c r="H55" s="5" t="s">
        <v>196</v>
      </c>
      <c r="I55" s="5" t="s">
        <v>219</v>
      </c>
      <c r="J55" s="7">
        <v>1</v>
      </c>
      <c r="K55" s="8">
        <v>42051</v>
      </c>
      <c r="L55" s="8">
        <v>42215</v>
      </c>
      <c r="M55" s="9">
        <f t="shared" si="0"/>
        <v>23.428571428571427</v>
      </c>
      <c r="N55" s="10">
        <v>1</v>
      </c>
      <c r="O55" s="6" t="s">
        <v>220</v>
      </c>
    </row>
    <row r="56" spans="1:15" ht="168.75" thickBot="1" x14ac:dyDescent="0.3">
      <c r="A56" s="4">
        <v>46</v>
      </c>
      <c r="B56" s="35" t="s">
        <v>558</v>
      </c>
      <c r="C56" s="34" t="s">
        <v>27</v>
      </c>
      <c r="E56" s="5" t="s">
        <v>221</v>
      </c>
      <c r="F56" s="5" t="s">
        <v>222</v>
      </c>
      <c r="G56" s="5" t="s">
        <v>223</v>
      </c>
      <c r="H56" s="15" t="s">
        <v>224</v>
      </c>
      <c r="I56" s="15" t="s">
        <v>194</v>
      </c>
      <c r="J56" s="7">
        <v>10</v>
      </c>
      <c r="K56" s="8">
        <v>42051</v>
      </c>
      <c r="L56" s="8">
        <v>42368</v>
      </c>
      <c r="M56" s="9">
        <f t="shared" si="0"/>
        <v>45.285714285714285</v>
      </c>
      <c r="N56" s="10">
        <v>10</v>
      </c>
      <c r="O56" s="6" t="s">
        <v>225</v>
      </c>
    </row>
    <row r="57" spans="1:15" ht="168.75" thickBot="1" x14ac:dyDescent="0.3">
      <c r="A57" s="4">
        <v>47</v>
      </c>
      <c r="B57" s="35" t="s">
        <v>559</v>
      </c>
      <c r="C57" s="34" t="s">
        <v>27</v>
      </c>
      <c r="E57" s="5" t="s">
        <v>226</v>
      </c>
      <c r="F57" s="5" t="s">
        <v>222</v>
      </c>
      <c r="G57" s="5" t="s">
        <v>223</v>
      </c>
      <c r="H57" s="15" t="s">
        <v>224</v>
      </c>
      <c r="I57" s="15" t="s">
        <v>194</v>
      </c>
      <c r="J57" s="7">
        <v>10</v>
      </c>
      <c r="K57" s="8">
        <v>42051</v>
      </c>
      <c r="L57" s="8">
        <v>42368</v>
      </c>
      <c r="M57" s="9">
        <f t="shared" si="0"/>
        <v>45.285714285714285</v>
      </c>
      <c r="N57" s="10">
        <v>10</v>
      </c>
      <c r="O57" s="6" t="s">
        <v>225</v>
      </c>
    </row>
    <row r="58" spans="1:15" ht="168.75" thickBot="1" x14ac:dyDescent="0.3">
      <c r="A58" s="4">
        <v>48</v>
      </c>
      <c r="B58" s="35" t="s">
        <v>560</v>
      </c>
      <c r="C58" s="34" t="s">
        <v>27</v>
      </c>
      <c r="E58" s="5" t="s">
        <v>226</v>
      </c>
      <c r="F58" s="5" t="s">
        <v>222</v>
      </c>
      <c r="G58" s="5" t="s">
        <v>223</v>
      </c>
      <c r="H58" s="15" t="s">
        <v>196</v>
      </c>
      <c r="I58" s="15" t="s">
        <v>219</v>
      </c>
      <c r="J58" s="7">
        <v>1</v>
      </c>
      <c r="K58" s="8">
        <v>42051</v>
      </c>
      <c r="L58" s="8">
        <v>42093</v>
      </c>
      <c r="M58" s="9">
        <f t="shared" si="0"/>
        <v>6</v>
      </c>
      <c r="N58" s="10">
        <v>1</v>
      </c>
      <c r="O58" s="6" t="s">
        <v>227</v>
      </c>
    </row>
    <row r="59" spans="1:15" ht="168.75" thickBot="1" x14ac:dyDescent="0.3">
      <c r="A59" s="4">
        <v>49</v>
      </c>
      <c r="B59" s="35" t="s">
        <v>561</v>
      </c>
      <c r="C59" s="34" t="s">
        <v>27</v>
      </c>
      <c r="E59" s="5" t="s">
        <v>228</v>
      </c>
      <c r="F59" s="5" t="s">
        <v>222</v>
      </c>
      <c r="G59" s="5" t="s">
        <v>229</v>
      </c>
      <c r="H59" s="5" t="s">
        <v>230</v>
      </c>
      <c r="I59" s="5" t="s">
        <v>194</v>
      </c>
      <c r="J59" s="7">
        <v>10</v>
      </c>
      <c r="K59" s="8">
        <v>42051</v>
      </c>
      <c r="L59" s="8">
        <v>42368</v>
      </c>
      <c r="M59" s="9">
        <f t="shared" si="0"/>
        <v>45.285714285714285</v>
      </c>
      <c r="N59" s="10">
        <v>10</v>
      </c>
      <c r="O59" s="6" t="s">
        <v>231</v>
      </c>
    </row>
    <row r="60" spans="1:15" ht="168.75" thickBot="1" x14ac:dyDescent="0.3">
      <c r="A60" s="4">
        <v>50</v>
      </c>
      <c r="B60" s="35" t="s">
        <v>562</v>
      </c>
      <c r="C60" s="34" t="s">
        <v>27</v>
      </c>
      <c r="E60" s="5" t="s">
        <v>228</v>
      </c>
      <c r="F60" s="5" t="s">
        <v>222</v>
      </c>
      <c r="G60" s="5" t="s">
        <v>229</v>
      </c>
      <c r="H60" s="5" t="s">
        <v>232</v>
      </c>
      <c r="I60" s="5" t="s">
        <v>219</v>
      </c>
      <c r="J60" s="7">
        <v>1</v>
      </c>
      <c r="K60" s="8">
        <v>42051</v>
      </c>
      <c r="L60" s="8">
        <v>42093</v>
      </c>
      <c r="M60" s="9">
        <f t="shared" si="0"/>
        <v>6</v>
      </c>
      <c r="N60" s="10">
        <v>1</v>
      </c>
      <c r="O60" s="6" t="s">
        <v>233</v>
      </c>
    </row>
    <row r="61" spans="1:15" ht="180.75" thickBot="1" x14ac:dyDescent="0.3">
      <c r="A61" s="4">
        <v>51</v>
      </c>
      <c r="B61" s="35" t="s">
        <v>563</v>
      </c>
      <c r="C61" s="34" t="s">
        <v>27</v>
      </c>
      <c r="E61" s="5" t="s">
        <v>234</v>
      </c>
      <c r="F61" s="5" t="s">
        <v>222</v>
      </c>
      <c r="G61" s="5" t="s">
        <v>235</v>
      </c>
      <c r="H61" s="15" t="s">
        <v>236</v>
      </c>
      <c r="I61" s="15" t="s">
        <v>194</v>
      </c>
      <c r="J61" s="7">
        <v>10</v>
      </c>
      <c r="K61" s="8">
        <v>42051</v>
      </c>
      <c r="L61" s="8">
        <v>42093</v>
      </c>
      <c r="M61" s="9">
        <f t="shared" si="0"/>
        <v>6</v>
      </c>
      <c r="N61" s="10">
        <v>10</v>
      </c>
      <c r="O61" s="5" t="s">
        <v>237</v>
      </c>
    </row>
    <row r="62" spans="1:15" ht="204.75" thickBot="1" x14ac:dyDescent="0.3">
      <c r="A62" s="4">
        <v>52</v>
      </c>
      <c r="B62" s="35" t="s">
        <v>564</v>
      </c>
      <c r="C62" s="34" t="s">
        <v>27</v>
      </c>
      <c r="E62" s="5" t="s">
        <v>238</v>
      </c>
      <c r="F62" s="5" t="s">
        <v>222</v>
      </c>
      <c r="G62" s="5" t="s">
        <v>239</v>
      </c>
      <c r="H62" s="15" t="s">
        <v>240</v>
      </c>
      <c r="I62" s="15" t="s">
        <v>241</v>
      </c>
      <c r="J62" s="7">
        <v>10</v>
      </c>
      <c r="K62" s="8">
        <v>42051</v>
      </c>
      <c r="L62" s="8">
        <v>42368</v>
      </c>
      <c r="M62" s="9">
        <f t="shared" si="0"/>
        <v>45.285714285714285</v>
      </c>
      <c r="N62" s="10">
        <v>10</v>
      </c>
      <c r="O62" s="5" t="s">
        <v>242</v>
      </c>
    </row>
    <row r="63" spans="1:15" ht="168.75" thickBot="1" x14ac:dyDescent="0.3">
      <c r="A63" s="4">
        <v>53</v>
      </c>
      <c r="B63" s="35" t="s">
        <v>565</v>
      </c>
      <c r="C63" s="34" t="s">
        <v>27</v>
      </c>
      <c r="E63" s="5" t="s">
        <v>243</v>
      </c>
      <c r="F63" s="5" t="s">
        <v>222</v>
      </c>
      <c r="G63" s="5" t="s">
        <v>189</v>
      </c>
      <c r="H63" s="5" t="s">
        <v>244</v>
      </c>
      <c r="I63" s="5" t="s">
        <v>245</v>
      </c>
      <c r="J63" s="7">
        <v>1</v>
      </c>
      <c r="K63" s="8">
        <v>42051</v>
      </c>
      <c r="L63" s="8">
        <v>42063</v>
      </c>
      <c r="M63" s="9">
        <f t="shared" si="0"/>
        <v>1.7142857142857142</v>
      </c>
      <c r="N63" s="7">
        <v>1</v>
      </c>
      <c r="O63" s="16" t="s">
        <v>246</v>
      </c>
    </row>
    <row r="64" spans="1:15" ht="168.75" thickBot="1" x14ac:dyDescent="0.3">
      <c r="A64" s="4">
        <v>54</v>
      </c>
      <c r="B64" s="35" t="s">
        <v>566</v>
      </c>
      <c r="C64" s="34" t="s">
        <v>27</v>
      </c>
      <c r="E64" s="5" t="s">
        <v>243</v>
      </c>
      <c r="F64" s="5" t="s">
        <v>222</v>
      </c>
      <c r="G64" s="5" t="s">
        <v>189</v>
      </c>
      <c r="H64" s="5" t="s">
        <v>247</v>
      </c>
      <c r="I64" s="5" t="s">
        <v>248</v>
      </c>
      <c r="J64" s="7">
        <v>10</v>
      </c>
      <c r="K64" s="8">
        <v>42051</v>
      </c>
      <c r="L64" s="8">
        <v>42368</v>
      </c>
      <c r="M64" s="9">
        <f t="shared" si="0"/>
        <v>45.285714285714285</v>
      </c>
      <c r="N64" s="10">
        <v>10</v>
      </c>
      <c r="O64" s="16" t="s">
        <v>249</v>
      </c>
    </row>
    <row r="65" spans="1:15" ht="168.75" thickBot="1" x14ac:dyDescent="0.3">
      <c r="A65" s="4">
        <v>55</v>
      </c>
      <c r="B65" s="35" t="s">
        <v>567</v>
      </c>
      <c r="C65" s="34" t="s">
        <v>27</v>
      </c>
      <c r="E65" s="5" t="s">
        <v>250</v>
      </c>
      <c r="F65" s="5" t="s">
        <v>222</v>
      </c>
      <c r="G65" s="5" t="s">
        <v>189</v>
      </c>
      <c r="H65" s="5" t="s">
        <v>251</v>
      </c>
      <c r="I65" s="5" t="s">
        <v>252</v>
      </c>
      <c r="J65" s="7">
        <v>1</v>
      </c>
      <c r="K65" s="8">
        <v>42051</v>
      </c>
      <c r="L65" s="8">
        <v>42063</v>
      </c>
      <c r="M65" s="9">
        <f t="shared" si="0"/>
        <v>1.7142857142857142</v>
      </c>
      <c r="N65" s="10">
        <v>1</v>
      </c>
      <c r="O65" s="17" t="s">
        <v>253</v>
      </c>
    </row>
    <row r="66" spans="1:15" ht="168.75" thickBot="1" x14ac:dyDescent="0.3">
      <c r="A66" s="4">
        <v>56</v>
      </c>
      <c r="B66" s="35" t="s">
        <v>568</v>
      </c>
      <c r="C66" s="34" t="s">
        <v>27</v>
      </c>
      <c r="E66" s="5" t="s">
        <v>250</v>
      </c>
      <c r="F66" s="5" t="s">
        <v>222</v>
      </c>
      <c r="G66" s="5" t="s">
        <v>189</v>
      </c>
      <c r="H66" s="5" t="s">
        <v>254</v>
      </c>
      <c r="I66" s="5" t="s">
        <v>255</v>
      </c>
      <c r="J66" s="7">
        <v>10</v>
      </c>
      <c r="K66" s="8">
        <v>42051</v>
      </c>
      <c r="L66" s="8">
        <v>42368</v>
      </c>
      <c r="M66" s="9">
        <f t="shared" si="0"/>
        <v>45.285714285714285</v>
      </c>
      <c r="N66" s="12">
        <v>10</v>
      </c>
      <c r="O66" s="16" t="s">
        <v>256</v>
      </c>
    </row>
    <row r="67" spans="1:15" ht="216.75" thickBot="1" x14ac:dyDescent="0.3">
      <c r="A67" s="4">
        <v>57</v>
      </c>
      <c r="B67" s="35" t="s">
        <v>569</v>
      </c>
      <c r="C67" s="34" t="s">
        <v>27</v>
      </c>
      <c r="E67" s="5" t="s">
        <v>257</v>
      </c>
      <c r="F67" s="5" t="s">
        <v>222</v>
      </c>
      <c r="G67" s="5" t="s">
        <v>189</v>
      </c>
      <c r="H67" s="5" t="s">
        <v>258</v>
      </c>
      <c r="I67" s="5" t="s">
        <v>259</v>
      </c>
      <c r="J67" s="7">
        <v>1</v>
      </c>
      <c r="K67" s="8">
        <v>42051</v>
      </c>
      <c r="L67" s="8">
        <v>42063</v>
      </c>
      <c r="M67" s="9">
        <f t="shared" si="0"/>
        <v>1.7142857142857142</v>
      </c>
      <c r="N67" s="7">
        <v>1</v>
      </c>
      <c r="O67" s="18" t="s">
        <v>260</v>
      </c>
    </row>
    <row r="68" spans="1:15" ht="216.75" thickBot="1" x14ac:dyDescent="0.3">
      <c r="A68" s="4">
        <v>58</v>
      </c>
      <c r="B68" s="35" t="s">
        <v>570</v>
      </c>
      <c r="C68" s="34" t="s">
        <v>27</v>
      </c>
      <c r="E68" s="5" t="s">
        <v>261</v>
      </c>
      <c r="F68" s="5" t="s">
        <v>222</v>
      </c>
      <c r="G68" s="5" t="s">
        <v>189</v>
      </c>
      <c r="H68" s="5" t="s">
        <v>262</v>
      </c>
      <c r="I68" s="5" t="s">
        <v>263</v>
      </c>
      <c r="J68" s="7">
        <v>10</v>
      </c>
      <c r="K68" s="8">
        <v>42051</v>
      </c>
      <c r="L68" s="8">
        <v>42368</v>
      </c>
      <c r="M68" s="9">
        <f t="shared" si="0"/>
        <v>45.285714285714285</v>
      </c>
      <c r="N68" s="12">
        <v>10</v>
      </c>
      <c r="O68" s="19" t="s">
        <v>249</v>
      </c>
    </row>
    <row r="69" spans="1:15" ht="384.75" thickBot="1" x14ac:dyDescent="0.3">
      <c r="A69" s="4">
        <v>59</v>
      </c>
      <c r="B69" s="35" t="s">
        <v>571</v>
      </c>
      <c r="C69" s="34" t="s">
        <v>27</v>
      </c>
      <c r="E69" s="5" t="s">
        <v>264</v>
      </c>
      <c r="F69" s="5" t="s">
        <v>265</v>
      </c>
      <c r="G69" s="5" t="s">
        <v>189</v>
      </c>
      <c r="H69" s="5" t="s">
        <v>266</v>
      </c>
      <c r="I69" s="5" t="s">
        <v>267</v>
      </c>
      <c r="J69" s="7">
        <v>10</v>
      </c>
      <c r="K69" s="8">
        <v>42051</v>
      </c>
      <c r="L69" s="8">
        <v>42093</v>
      </c>
      <c r="M69" s="9">
        <f t="shared" si="0"/>
        <v>6</v>
      </c>
      <c r="N69" s="7">
        <v>10</v>
      </c>
      <c r="O69" s="19" t="s">
        <v>268</v>
      </c>
    </row>
    <row r="70" spans="1:15" ht="384.75" thickBot="1" x14ac:dyDescent="0.3">
      <c r="A70" s="4">
        <v>60</v>
      </c>
      <c r="B70" s="35" t="s">
        <v>572</v>
      </c>
      <c r="C70" s="34" t="s">
        <v>27</v>
      </c>
      <c r="E70" s="5" t="s">
        <v>264</v>
      </c>
      <c r="F70" s="5" t="s">
        <v>265</v>
      </c>
      <c r="G70" s="5" t="s">
        <v>189</v>
      </c>
      <c r="H70" s="5" t="s">
        <v>269</v>
      </c>
      <c r="I70" s="5" t="s">
        <v>270</v>
      </c>
      <c r="J70" s="7">
        <v>100</v>
      </c>
      <c r="K70" s="8">
        <v>42051</v>
      </c>
      <c r="L70" s="8">
        <v>42369</v>
      </c>
      <c r="M70" s="9">
        <f t="shared" si="0"/>
        <v>45.428571428571431</v>
      </c>
      <c r="N70" s="12">
        <v>100</v>
      </c>
      <c r="O70" s="5" t="s">
        <v>271</v>
      </c>
    </row>
    <row r="71" spans="1:15" ht="192.75" thickBot="1" x14ac:dyDescent="0.3">
      <c r="A71" s="4">
        <v>61</v>
      </c>
      <c r="B71" s="35" t="s">
        <v>573</v>
      </c>
      <c r="C71" s="34" t="s">
        <v>27</v>
      </c>
      <c r="E71" s="5" t="s">
        <v>272</v>
      </c>
      <c r="F71" s="5" t="s">
        <v>273</v>
      </c>
      <c r="G71" s="5" t="s">
        <v>274</v>
      </c>
      <c r="H71" s="5" t="s">
        <v>275</v>
      </c>
      <c r="I71" s="5" t="s">
        <v>276</v>
      </c>
      <c r="J71" s="7">
        <v>100</v>
      </c>
      <c r="K71" s="8">
        <v>42051</v>
      </c>
      <c r="L71" s="8">
        <v>42368</v>
      </c>
      <c r="M71" s="9">
        <f t="shared" si="0"/>
        <v>45.285714285714285</v>
      </c>
      <c r="N71" s="12">
        <v>100</v>
      </c>
      <c r="O71" s="5" t="s">
        <v>277</v>
      </c>
    </row>
    <row r="72" spans="1:15" ht="132.75" thickBot="1" x14ac:dyDescent="0.3">
      <c r="A72" s="4">
        <v>62</v>
      </c>
      <c r="B72" s="35" t="s">
        <v>574</v>
      </c>
      <c r="C72" s="34" t="s">
        <v>27</v>
      </c>
      <c r="E72" s="5" t="s">
        <v>278</v>
      </c>
      <c r="F72" s="5" t="s">
        <v>279</v>
      </c>
      <c r="G72" s="5" t="s">
        <v>189</v>
      </c>
      <c r="H72" s="5" t="s">
        <v>280</v>
      </c>
      <c r="I72" s="5" t="s">
        <v>281</v>
      </c>
      <c r="J72" s="7">
        <v>10</v>
      </c>
      <c r="K72" s="8">
        <v>42051</v>
      </c>
      <c r="L72" s="8">
        <v>42369</v>
      </c>
      <c r="M72" s="9">
        <f t="shared" si="0"/>
        <v>45.428571428571431</v>
      </c>
      <c r="N72" s="12">
        <v>10</v>
      </c>
      <c r="O72" s="5" t="s">
        <v>282</v>
      </c>
    </row>
    <row r="73" spans="1:15" ht="132.75" thickBot="1" x14ac:dyDescent="0.3">
      <c r="A73" s="4">
        <v>63</v>
      </c>
      <c r="B73" s="35" t="s">
        <v>575</v>
      </c>
      <c r="C73" s="34" t="s">
        <v>27</v>
      </c>
      <c r="E73" s="5" t="s">
        <v>283</v>
      </c>
      <c r="F73" s="5" t="s">
        <v>279</v>
      </c>
      <c r="G73" s="5" t="s">
        <v>189</v>
      </c>
      <c r="H73" s="5" t="s">
        <v>280</v>
      </c>
      <c r="I73" s="5" t="s">
        <v>281</v>
      </c>
      <c r="J73" s="7">
        <v>10</v>
      </c>
      <c r="K73" s="8">
        <v>42051</v>
      </c>
      <c r="L73" s="8">
        <v>42369</v>
      </c>
      <c r="M73" s="9">
        <f t="shared" si="0"/>
        <v>45.428571428571431</v>
      </c>
      <c r="N73" s="20">
        <v>10</v>
      </c>
      <c r="O73" s="21" t="s">
        <v>284</v>
      </c>
    </row>
    <row r="74" spans="1:15" ht="180.75" thickBot="1" x14ac:dyDescent="0.3">
      <c r="A74" s="4">
        <v>64</v>
      </c>
      <c r="B74" s="35" t="s">
        <v>576</v>
      </c>
      <c r="C74" s="34" t="s">
        <v>27</v>
      </c>
      <c r="E74" s="5" t="s">
        <v>285</v>
      </c>
      <c r="F74" s="5" t="s">
        <v>286</v>
      </c>
      <c r="G74" s="5" t="s">
        <v>189</v>
      </c>
      <c r="H74" s="5" t="s">
        <v>266</v>
      </c>
      <c r="I74" s="5" t="s">
        <v>267</v>
      </c>
      <c r="J74" s="7">
        <v>10</v>
      </c>
      <c r="K74" s="8">
        <v>42099</v>
      </c>
      <c r="L74" s="8">
        <v>42381</v>
      </c>
      <c r="M74" s="9">
        <f t="shared" si="0"/>
        <v>40.285714285714285</v>
      </c>
      <c r="N74" s="12">
        <v>10</v>
      </c>
      <c r="O74" s="5" t="s">
        <v>268</v>
      </c>
    </row>
    <row r="75" spans="1:15" ht="132.75" thickBot="1" x14ac:dyDescent="0.3">
      <c r="A75" s="4">
        <v>65</v>
      </c>
      <c r="B75" s="35" t="s">
        <v>577</v>
      </c>
      <c r="C75" s="34" t="s">
        <v>27</v>
      </c>
      <c r="E75" s="5" t="s">
        <v>285</v>
      </c>
      <c r="F75" s="5" t="s">
        <v>286</v>
      </c>
      <c r="G75" s="5" t="s">
        <v>189</v>
      </c>
      <c r="H75" s="5" t="s">
        <v>287</v>
      </c>
      <c r="I75" s="5" t="s">
        <v>270</v>
      </c>
      <c r="J75" s="7">
        <v>100</v>
      </c>
      <c r="K75" s="8">
        <v>42099</v>
      </c>
      <c r="L75" s="8">
        <v>42381</v>
      </c>
      <c r="M75" s="9">
        <f t="shared" si="0"/>
        <v>40.285714285714285</v>
      </c>
      <c r="N75" s="10">
        <v>100</v>
      </c>
      <c r="O75" s="5" t="s">
        <v>288</v>
      </c>
    </row>
    <row r="76" spans="1:15" ht="216.75" thickBot="1" x14ac:dyDescent="0.3">
      <c r="A76" s="4">
        <v>66</v>
      </c>
      <c r="B76" s="35" t="s">
        <v>578</v>
      </c>
      <c r="C76" s="34" t="s">
        <v>27</v>
      </c>
      <c r="E76" s="5" t="s">
        <v>289</v>
      </c>
      <c r="F76" s="5" t="s">
        <v>290</v>
      </c>
      <c r="G76" s="5" t="s">
        <v>274</v>
      </c>
      <c r="H76" s="5" t="s">
        <v>291</v>
      </c>
      <c r="I76" s="5" t="s">
        <v>292</v>
      </c>
      <c r="J76" s="7">
        <v>1</v>
      </c>
      <c r="K76" s="8">
        <v>42051</v>
      </c>
      <c r="L76" s="8">
        <v>42093</v>
      </c>
      <c r="M76" s="9">
        <f t="shared" ref="M76:M138" si="1">(+L76-K76)/7</f>
        <v>6</v>
      </c>
      <c r="N76" s="12">
        <v>1</v>
      </c>
      <c r="O76" s="5" t="s">
        <v>293</v>
      </c>
    </row>
    <row r="77" spans="1:15" ht="204.75" thickBot="1" x14ac:dyDescent="0.3">
      <c r="A77" s="4">
        <v>67</v>
      </c>
      <c r="B77" s="35" t="s">
        <v>579</v>
      </c>
      <c r="C77" s="34" t="s">
        <v>27</v>
      </c>
      <c r="E77" s="5" t="s">
        <v>289</v>
      </c>
      <c r="F77" s="5" t="s">
        <v>290</v>
      </c>
      <c r="G77" s="5" t="s">
        <v>274</v>
      </c>
      <c r="H77" s="5" t="s">
        <v>294</v>
      </c>
      <c r="I77" s="5" t="s">
        <v>295</v>
      </c>
      <c r="J77" s="7">
        <v>1</v>
      </c>
      <c r="K77" s="8">
        <v>42051</v>
      </c>
      <c r="L77" s="8">
        <v>42093</v>
      </c>
      <c r="M77" s="9">
        <f t="shared" si="1"/>
        <v>6</v>
      </c>
      <c r="N77" s="10">
        <v>1</v>
      </c>
      <c r="O77" s="5" t="s">
        <v>296</v>
      </c>
    </row>
    <row r="78" spans="1:15" ht="384.75" thickBot="1" x14ac:dyDescent="0.3">
      <c r="A78" s="4">
        <v>68</v>
      </c>
      <c r="B78" s="35" t="s">
        <v>580</v>
      </c>
      <c r="C78" s="34" t="s">
        <v>27</v>
      </c>
      <c r="E78" s="5" t="s">
        <v>297</v>
      </c>
      <c r="F78" s="5" t="s">
        <v>298</v>
      </c>
      <c r="G78" s="5" t="s">
        <v>189</v>
      </c>
      <c r="H78" s="5" t="s">
        <v>299</v>
      </c>
      <c r="I78" s="5" t="s">
        <v>300</v>
      </c>
      <c r="J78" s="7">
        <v>100</v>
      </c>
      <c r="K78" s="8">
        <v>42051</v>
      </c>
      <c r="L78" s="8">
        <v>42063</v>
      </c>
      <c r="M78" s="9">
        <f t="shared" si="1"/>
        <v>1.7142857142857142</v>
      </c>
      <c r="N78" s="12">
        <v>100</v>
      </c>
      <c r="O78" s="5" t="s">
        <v>301</v>
      </c>
    </row>
    <row r="79" spans="1:15" ht="180.75" thickBot="1" x14ac:dyDescent="0.3">
      <c r="A79" s="4">
        <v>69</v>
      </c>
      <c r="B79" s="35" t="s">
        <v>581</v>
      </c>
      <c r="C79" s="34" t="s">
        <v>27</v>
      </c>
      <c r="E79" s="5" t="s">
        <v>302</v>
      </c>
      <c r="F79" s="5" t="s">
        <v>303</v>
      </c>
      <c r="G79" s="5" t="s">
        <v>189</v>
      </c>
      <c r="H79" s="5" t="s">
        <v>304</v>
      </c>
      <c r="I79" s="5" t="s">
        <v>305</v>
      </c>
      <c r="J79" s="7">
        <v>1</v>
      </c>
      <c r="K79" s="8">
        <v>42051</v>
      </c>
      <c r="L79" s="8">
        <v>42063</v>
      </c>
      <c r="M79" s="9">
        <f t="shared" si="1"/>
        <v>1.7142857142857142</v>
      </c>
      <c r="N79" s="12">
        <v>1</v>
      </c>
      <c r="O79" s="5" t="s">
        <v>306</v>
      </c>
    </row>
    <row r="80" spans="1:15" ht="409.6" thickBot="1" x14ac:dyDescent="0.3">
      <c r="A80" s="4">
        <v>70</v>
      </c>
      <c r="B80" s="35" t="s">
        <v>582</v>
      </c>
      <c r="C80" s="34" t="s">
        <v>27</v>
      </c>
      <c r="E80" s="5" t="s">
        <v>302</v>
      </c>
      <c r="F80" s="5" t="s">
        <v>307</v>
      </c>
      <c r="G80" s="5" t="s">
        <v>189</v>
      </c>
      <c r="H80" s="5" t="s">
        <v>308</v>
      </c>
      <c r="I80" s="5" t="s">
        <v>309</v>
      </c>
      <c r="J80" s="7">
        <v>100</v>
      </c>
      <c r="K80" s="8">
        <v>42051</v>
      </c>
      <c r="L80" s="8">
        <v>42093</v>
      </c>
      <c r="M80" s="9">
        <f t="shared" si="1"/>
        <v>6</v>
      </c>
      <c r="N80" s="12">
        <v>100</v>
      </c>
      <c r="O80" s="5" t="s">
        <v>310</v>
      </c>
    </row>
    <row r="81" spans="1:15" ht="180.75" thickBot="1" x14ac:dyDescent="0.3">
      <c r="A81" s="4">
        <v>71</v>
      </c>
      <c r="B81" s="35" t="s">
        <v>583</v>
      </c>
      <c r="C81" s="34" t="s">
        <v>27</v>
      </c>
      <c r="E81" s="5" t="s">
        <v>302</v>
      </c>
      <c r="F81" s="5" t="s">
        <v>303</v>
      </c>
      <c r="G81" s="5" t="s">
        <v>189</v>
      </c>
      <c r="H81" s="5" t="s">
        <v>311</v>
      </c>
      <c r="I81" s="5" t="s">
        <v>312</v>
      </c>
      <c r="J81" s="7">
        <v>100</v>
      </c>
      <c r="K81" s="8">
        <v>42051</v>
      </c>
      <c r="L81" s="8">
        <v>42109</v>
      </c>
      <c r="M81" s="9">
        <f t="shared" si="1"/>
        <v>8.2857142857142865</v>
      </c>
      <c r="N81" s="12">
        <v>100</v>
      </c>
      <c r="O81" s="5" t="s">
        <v>313</v>
      </c>
    </row>
    <row r="82" spans="1:15" ht="216.75" thickBot="1" x14ac:dyDescent="0.3">
      <c r="A82" s="4">
        <v>72</v>
      </c>
      <c r="B82" s="35" t="s">
        <v>584</v>
      </c>
      <c r="C82" s="34" t="s">
        <v>27</v>
      </c>
      <c r="E82" s="5" t="s">
        <v>314</v>
      </c>
      <c r="F82" s="5" t="s">
        <v>307</v>
      </c>
      <c r="G82" s="5" t="s">
        <v>189</v>
      </c>
      <c r="H82" s="5" t="s">
        <v>315</v>
      </c>
      <c r="I82" s="5" t="s">
        <v>316</v>
      </c>
      <c r="J82" s="7">
        <v>100</v>
      </c>
      <c r="K82" s="8">
        <v>42051</v>
      </c>
      <c r="L82" s="8">
        <v>42063</v>
      </c>
      <c r="M82" s="9">
        <f t="shared" si="1"/>
        <v>1.7142857142857142</v>
      </c>
      <c r="N82" s="12">
        <v>100</v>
      </c>
      <c r="O82" s="5" t="s">
        <v>317</v>
      </c>
    </row>
    <row r="83" spans="1:15" ht="132.75" thickBot="1" x14ac:dyDescent="0.3">
      <c r="A83" s="4">
        <v>73</v>
      </c>
      <c r="B83" s="35" t="s">
        <v>585</v>
      </c>
      <c r="C83" s="34" t="s">
        <v>27</v>
      </c>
      <c r="E83" s="5" t="s">
        <v>318</v>
      </c>
      <c r="F83" s="5" t="s">
        <v>307</v>
      </c>
      <c r="G83" s="5" t="s">
        <v>189</v>
      </c>
      <c r="H83" s="5" t="s">
        <v>319</v>
      </c>
      <c r="I83" s="5" t="s">
        <v>194</v>
      </c>
      <c r="J83" s="7">
        <v>10</v>
      </c>
      <c r="K83" s="8">
        <v>42051</v>
      </c>
      <c r="L83" s="8">
        <v>42063</v>
      </c>
      <c r="M83" s="9">
        <f t="shared" si="1"/>
        <v>1.7142857142857142</v>
      </c>
      <c r="N83" s="12">
        <v>10</v>
      </c>
      <c r="O83" s="5" t="s">
        <v>320</v>
      </c>
    </row>
    <row r="84" spans="1:15" ht="132.75" thickBot="1" x14ac:dyDescent="0.3">
      <c r="A84" s="4">
        <v>74</v>
      </c>
      <c r="B84" s="35" t="s">
        <v>586</v>
      </c>
      <c r="C84" s="34" t="s">
        <v>27</v>
      </c>
      <c r="E84" s="5" t="s">
        <v>318</v>
      </c>
      <c r="F84" s="5" t="s">
        <v>307</v>
      </c>
      <c r="G84" s="5" t="s">
        <v>189</v>
      </c>
      <c r="H84" s="5" t="s">
        <v>196</v>
      </c>
      <c r="I84" s="5" t="s">
        <v>219</v>
      </c>
      <c r="J84" s="7">
        <v>1</v>
      </c>
      <c r="K84" s="8">
        <v>42051</v>
      </c>
      <c r="L84" s="8">
        <v>42063</v>
      </c>
      <c r="M84" s="9">
        <f t="shared" si="1"/>
        <v>1.7142857142857142</v>
      </c>
      <c r="N84" s="12">
        <v>1</v>
      </c>
      <c r="O84" s="5" t="s">
        <v>321</v>
      </c>
    </row>
    <row r="85" spans="1:15" ht="132.75" thickBot="1" x14ac:dyDescent="0.3">
      <c r="A85" s="4">
        <v>75</v>
      </c>
      <c r="B85" s="35" t="s">
        <v>587</v>
      </c>
      <c r="C85" s="34" t="s">
        <v>27</v>
      </c>
      <c r="E85" s="5" t="s">
        <v>322</v>
      </c>
      <c r="F85" s="5" t="s">
        <v>307</v>
      </c>
      <c r="G85" s="5" t="s">
        <v>189</v>
      </c>
      <c r="H85" s="5" t="s">
        <v>323</v>
      </c>
      <c r="I85" s="5" t="s">
        <v>194</v>
      </c>
      <c r="J85" s="7">
        <v>10</v>
      </c>
      <c r="K85" s="8">
        <v>42051</v>
      </c>
      <c r="L85" s="8">
        <v>42063</v>
      </c>
      <c r="M85" s="9">
        <f t="shared" si="1"/>
        <v>1.7142857142857142</v>
      </c>
      <c r="N85" s="22">
        <v>10</v>
      </c>
      <c r="O85" s="21" t="s">
        <v>324</v>
      </c>
    </row>
    <row r="86" spans="1:15" ht="132.75" thickBot="1" x14ac:dyDescent="0.3">
      <c r="A86" s="4">
        <v>76</v>
      </c>
      <c r="B86" s="35" t="s">
        <v>588</v>
      </c>
      <c r="C86" s="34" t="s">
        <v>27</v>
      </c>
      <c r="E86" s="5" t="s">
        <v>322</v>
      </c>
      <c r="F86" s="5" t="s">
        <v>307</v>
      </c>
      <c r="G86" s="5" t="s">
        <v>189</v>
      </c>
      <c r="H86" s="5" t="s">
        <v>325</v>
      </c>
      <c r="I86" s="5" t="s">
        <v>219</v>
      </c>
      <c r="J86" s="7">
        <v>1</v>
      </c>
      <c r="K86" s="8">
        <v>42051</v>
      </c>
      <c r="L86" s="8">
        <v>42063</v>
      </c>
      <c r="M86" s="9">
        <f t="shared" si="1"/>
        <v>1.7142857142857142</v>
      </c>
      <c r="N86" s="10">
        <v>1</v>
      </c>
      <c r="O86" s="21" t="s">
        <v>326</v>
      </c>
    </row>
    <row r="87" spans="1:15" ht="132.75" thickBot="1" x14ac:dyDescent="0.3">
      <c r="A87" s="4">
        <v>77</v>
      </c>
      <c r="B87" s="35" t="s">
        <v>589</v>
      </c>
      <c r="C87" s="34" t="s">
        <v>27</v>
      </c>
      <c r="E87" s="5" t="s">
        <v>327</v>
      </c>
      <c r="F87" s="5" t="s">
        <v>307</v>
      </c>
      <c r="G87" s="5" t="s">
        <v>189</v>
      </c>
      <c r="H87" s="5" t="s">
        <v>328</v>
      </c>
      <c r="I87" s="5" t="s">
        <v>194</v>
      </c>
      <c r="J87" s="7">
        <v>10</v>
      </c>
      <c r="K87" s="8">
        <v>42051</v>
      </c>
      <c r="L87" s="8">
        <v>42093</v>
      </c>
      <c r="M87" s="9">
        <f t="shared" si="1"/>
        <v>6</v>
      </c>
      <c r="N87" s="10">
        <v>10</v>
      </c>
      <c r="O87" s="5" t="s">
        <v>329</v>
      </c>
    </row>
    <row r="88" spans="1:15" ht="132.75" thickBot="1" x14ac:dyDescent="0.3">
      <c r="A88" s="4">
        <v>78</v>
      </c>
      <c r="B88" s="35" t="s">
        <v>590</v>
      </c>
      <c r="C88" s="34" t="s">
        <v>27</v>
      </c>
      <c r="E88" s="5" t="s">
        <v>327</v>
      </c>
      <c r="F88" s="5" t="s">
        <v>307</v>
      </c>
      <c r="G88" s="5" t="s">
        <v>189</v>
      </c>
      <c r="H88" s="5" t="s">
        <v>330</v>
      </c>
      <c r="I88" s="5" t="s">
        <v>331</v>
      </c>
      <c r="J88" s="7">
        <v>100</v>
      </c>
      <c r="K88" s="8">
        <v>42051</v>
      </c>
      <c r="L88" s="8">
        <v>42093</v>
      </c>
      <c r="M88" s="9">
        <f t="shared" si="1"/>
        <v>6</v>
      </c>
      <c r="N88" s="12">
        <v>100</v>
      </c>
      <c r="O88" s="5" t="s">
        <v>288</v>
      </c>
    </row>
    <row r="89" spans="1:15" ht="132.75" thickBot="1" x14ac:dyDescent="0.3">
      <c r="A89" s="4">
        <v>79</v>
      </c>
      <c r="B89" s="35" t="s">
        <v>591</v>
      </c>
      <c r="C89" s="34" t="s">
        <v>27</v>
      </c>
      <c r="E89" s="5" t="s">
        <v>332</v>
      </c>
      <c r="F89" s="5" t="s">
        <v>307</v>
      </c>
      <c r="G89" s="5" t="s">
        <v>189</v>
      </c>
      <c r="H89" s="15" t="s">
        <v>323</v>
      </c>
      <c r="I89" s="15" t="s">
        <v>194</v>
      </c>
      <c r="J89" s="7">
        <v>10</v>
      </c>
      <c r="K89" s="8">
        <v>42051</v>
      </c>
      <c r="L89" s="8">
        <v>42093</v>
      </c>
      <c r="M89" s="9">
        <f t="shared" si="1"/>
        <v>6</v>
      </c>
      <c r="N89" s="12">
        <v>10</v>
      </c>
      <c r="O89" s="5" t="s">
        <v>329</v>
      </c>
    </row>
    <row r="90" spans="1:15" ht="132.75" thickBot="1" x14ac:dyDescent="0.3">
      <c r="A90" s="4">
        <v>80</v>
      </c>
      <c r="B90" s="35" t="s">
        <v>592</v>
      </c>
      <c r="C90" s="34" t="s">
        <v>27</v>
      </c>
      <c r="E90" s="5" t="s">
        <v>332</v>
      </c>
      <c r="F90" s="5" t="s">
        <v>307</v>
      </c>
      <c r="G90" s="5" t="s">
        <v>189</v>
      </c>
      <c r="H90" s="15" t="s">
        <v>333</v>
      </c>
      <c r="I90" s="15" t="s">
        <v>334</v>
      </c>
      <c r="J90" s="15">
        <v>1</v>
      </c>
      <c r="K90" s="8">
        <v>42051</v>
      </c>
      <c r="L90" s="8">
        <v>42093</v>
      </c>
      <c r="M90" s="9">
        <f t="shared" si="1"/>
        <v>6</v>
      </c>
      <c r="N90" s="12">
        <v>1</v>
      </c>
      <c r="O90" s="5" t="s">
        <v>335</v>
      </c>
    </row>
    <row r="91" spans="1:15" ht="132.75" thickBot="1" x14ac:dyDescent="0.3">
      <c r="A91" s="4">
        <v>81</v>
      </c>
      <c r="B91" s="35" t="s">
        <v>593</v>
      </c>
      <c r="C91" s="34" t="s">
        <v>27</v>
      </c>
      <c r="E91" s="5" t="s">
        <v>336</v>
      </c>
      <c r="F91" s="5" t="s">
        <v>307</v>
      </c>
      <c r="G91" s="5" t="s">
        <v>189</v>
      </c>
      <c r="H91" s="5" t="s">
        <v>328</v>
      </c>
      <c r="I91" s="5" t="s">
        <v>194</v>
      </c>
      <c r="J91" s="7">
        <v>10</v>
      </c>
      <c r="K91" s="8">
        <v>42051</v>
      </c>
      <c r="L91" s="8">
        <v>42093</v>
      </c>
      <c r="M91" s="9">
        <f t="shared" si="1"/>
        <v>6</v>
      </c>
      <c r="N91" s="12">
        <v>10</v>
      </c>
      <c r="O91" s="5" t="s">
        <v>329</v>
      </c>
    </row>
    <row r="92" spans="1:15" ht="132.75" thickBot="1" x14ac:dyDescent="0.3">
      <c r="A92" s="4">
        <v>82</v>
      </c>
      <c r="B92" s="35" t="s">
        <v>594</v>
      </c>
      <c r="C92" s="34" t="s">
        <v>27</v>
      </c>
      <c r="E92" s="5" t="s">
        <v>336</v>
      </c>
      <c r="F92" s="5" t="s">
        <v>307</v>
      </c>
      <c r="G92" s="5" t="s">
        <v>189</v>
      </c>
      <c r="H92" s="5" t="s">
        <v>333</v>
      </c>
      <c r="I92" s="5" t="s">
        <v>334</v>
      </c>
      <c r="J92" s="7">
        <v>1</v>
      </c>
      <c r="K92" s="8">
        <v>42051</v>
      </c>
      <c r="L92" s="8">
        <v>42093</v>
      </c>
      <c r="M92" s="9">
        <f t="shared" si="1"/>
        <v>6</v>
      </c>
      <c r="N92" s="12">
        <v>1</v>
      </c>
      <c r="O92" s="5" t="s">
        <v>337</v>
      </c>
    </row>
    <row r="93" spans="1:15" ht="168.75" thickBot="1" x14ac:dyDescent="0.3">
      <c r="A93" s="4">
        <v>83</v>
      </c>
      <c r="B93" s="35" t="s">
        <v>595</v>
      </c>
      <c r="C93" s="34" t="s">
        <v>27</v>
      </c>
      <c r="E93" s="5" t="s">
        <v>338</v>
      </c>
      <c r="F93" s="5" t="s">
        <v>307</v>
      </c>
      <c r="G93" s="5" t="s">
        <v>189</v>
      </c>
      <c r="H93" s="5" t="s">
        <v>328</v>
      </c>
      <c r="I93" s="5" t="s">
        <v>194</v>
      </c>
      <c r="J93" s="7">
        <v>10</v>
      </c>
      <c r="K93" s="8">
        <v>42051</v>
      </c>
      <c r="L93" s="8">
        <v>42368</v>
      </c>
      <c r="M93" s="9">
        <f t="shared" si="1"/>
        <v>45.285714285714285</v>
      </c>
      <c r="N93" s="10">
        <v>10</v>
      </c>
      <c r="O93" s="5" t="s">
        <v>339</v>
      </c>
    </row>
    <row r="94" spans="1:15" ht="132.75" thickBot="1" x14ac:dyDescent="0.3">
      <c r="A94" s="4">
        <v>84</v>
      </c>
      <c r="B94" s="35" t="s">
        <v>596</v>
      </c>
      <c r="C94" s="34" t="s">
        <v>27</v>
      </c>
      <c r="E94" s="5" t="s">
        <v>338</v>
      </c>
      <c r="F94" s="5" t="s">
        <v>307</v>
      </c>
      <c r="G94" s="5" t="s">
        <v>189</v>
      </c>
      <c r="H94" s="5" t="s">
        <v>333</v>
      </c>
      <c r="I94" s="5" t="s">
        <v>334</v>
      </c>
      <c r="J94" s="7">
        <v>1</v>
      </c>
      <c r="K94" s="8">
        <v>42051</v>
      </c>
      <c r="L94" s="8">
        <v>42093</v>
      </c>
      <c r="M94" s="9">
        <f t="shared" si="1"/>
        <v>6</v>
      </c>
      <c r="N94" s="12">
        <v>1</v>
      </c>
      <c r="O94" s="5" t="s">
        <v>288</v>
      </c>
    </row>
    <row r="95" spans="1:15" ht="180.75" thickBot="1" x14ac:dyDescent="0.3">
      <c r="A95" s="4">
        <v>85</v>
      </c>
      <c r="B95" s="35" t="s">
        <v>597</v>
      </c>
      <c r="C95" s="34" t="s">
        <v>27</v>
      </c>
      <c r="E95" s="5" t="s">
        <v>340</v>
      </c>
      <c r="F95" s="5" t="s">
        <v>341</v>
      </c>
      <c r="G95" s="5" t="s">
        <v>342</v>
      </c>
      <c r="H95" s="5" t="s">
        <v>343</v>
      </c>
      <c r="I95" s="5" t="s">
        <v>344</v>
      </c>
      <c r="J95" s="7">
        <v>1</v>
      </c>
      <c r="K95" s="8">
        <v>42051</v>
      </c>
      <c r="L95" s="8">
        <v>42093</v>
      </c>
      <c r="M95" s="9">
        <f t="shared" si="1"/>
        <v>6</v>
      </c>
      <c r="N95" s="10">
        <v>1</v>
      </c>
      <c r="O95" s="5" t="s">
        <v>345</v>
      </c>
    </row>
    <row r="96" spans="1:15" ht="168.75" thickBot="1" x14ac:dyDescent="0.3">
      <c r="A96" s="4">
        <v>86</v>
      </c>
      <c r="B96" s="35" t="s">
        <v>598</v>
      </c>
      <c r="C96" s="34" t="s">
        <v>27</v>
      </c>
      <c r="E96" s="5" t="s">
        <v>340</v>
      </c>
      <c r="F96" s="5" t="s">
        <v>341</v>
      </c>
      <c r="G96" s="5" t="s">
        <v>342</v>
      </c>
      <c r="H96" s="5" t="s">
        <v>346</v>
      </c>
      <c r="I96" s="5" t="s">
        <v>347</v>
      </c>
      <c r="J96" s="7">
        <v>4</v>
      </c>
      <c r="K96" s="8">
        <v>42051</v>
      </c>
      <c r="L96" s="8">
        <v>42093</v>
      </c>
      <c r="M96" s="9">
        <f t="shared" si="1"/>
        <v>6</v>
      </c>
      <c r="N96" s="10">
        <v>4</v>
      </c>
      <c r="O96" s="19" t="s">
        <v>644</v>
      </c>
    </row>
    <row r="97" spans="1:15" ht="144.75" thickBot="1" x14ac:dyDescent="0.3">
      <c r="A97" s="4">
        <v>87</v>
      </c>
      <c r="B97" s="35" t="s">
        <v>599</v>
      </c>
      <c r="C97" s="34" t="s">
        <v>27</v>
      </c>
      <c r="E97" s="5" t="s">
        <v>348</v>
      </c>
      <c r="F97" s="5" t="s">
        <v>349</v>
      </c>
      <c r="G97" s="5" t="s">
        <v>350</v>
      </c>
      <c r="H97" s="5" t="s">
        <v>351</v>
      </c>
      <c r="I97" s="5" t="s">
        <v>352</v>
      </c>
      <c r="J97" s="7">
        <v>1</v>
      </c>
      <c r="K97" s="8">
        <v>42051</v>
      </c>
      <c r="L97" s="8">
        <v>42063</v>
      </c>
      <c r="M97" s="9">
        <f t="shared" si="1"/>
        <v>1.7142857142857142</v>
      </c>
      <c r="N97" s="12">
        <v>1</v>
      </c>
      <c r="O97" s="5" t="s">
        <v>353</v>
      </c>
    </row>
    <row r="98" spans="1:15" ht="144.75" thickBot="1" x14ac:dyDescent="0.3">
      <c r="A98" s="4">
        <v>88</v>
      </c>
      <c r="B98" s="35" t="s">
        <v>600</v>
      </c>
      <c r="C98" s="34" t="s">
        <v>27</v>
      </c>
      <c r="E98" s="5" t="s">
        <v>354</v>
      </c>
      <c r="F98" s="5" t="s">
        <v>355</v>
      </c>
      <c r="G98" s="5" t="s">
        <v>350</v>
      </c>
      <c r="H98" s="5" t="s">
        <v>356</v>
      </c>
      <c r="I98" s="5" t="s">
        <v>357</v>
      </c>
      <c r="J98" s="7">
        <v>1</v>
      </c>
      <c r="K98" s="8">
        <v>42051</v>
      </c>
      <c r="L98" s="8">
        <v>42063</v>
      </c>
      <c r="M98" s="9">
        <f t="shared" si="1"/>
        <v>1.7142857142857142</v>
      </c>
      <c r="N98" s="10">
        <v>1</v>
      </c>
      <c r="O98" s="5" t="s">
        <v>358</v>
      </c>
    </row>
    <row r="99" spans="1:15" ht="192.75" thickBot="1" x14ac:dyDescent="0.3">
      <c r="A99" s="4">
        <v>89</v>
      </c>
      <c r="B99" s="35" t="s">
        <v>601</v>
      </c>
      <c r="C99" s="34" t="s">
        <v>27</v>
      </c>
      <c r="E99" s="5" t="s">
        <v>359</v>
      </c>
      <c r="F99" s="5" t="s">
        <v>360</v>
      </c>
      <c r="G99" s="5" t="s">
        <v>361</v>
      </c>
      <c r="H99" s="5" t="s">
        <v>362</v>
      </c>
      <c r="I99" s="5" t="s">
        <v>363</v>
      </c>
      <c r="J99" s="7">
        <v>1</v>
      </c>
      <c r="K99" s="8">
        <v>42051</v>
      </c>
      <c r="L99" s="8">
        <v>42170</v>
      </c>
      <c r="M99" s="9">
        <f t="shared" si="1"/>
        <v>17</v>
      </c>
      <c r="N99" s="10">
        <v>1</v>
      </c>
      <c r="O99" s="5" t="s">
        <v>364</v>
      </c>
    </row>
    <row r="100" spans="1:15" ht="168.75" thickBot="1" x14ac:dyDescent="0.3">
      <c r="A100" s="4">
        <v>90</v>
      </c>
      <c r="B100" s="35" t="s">
        <v>602</v>
      </c>
      <c r="C100" s="34" t="s">
        <v>27</v>
      </c>
      <c r="E100" s="5" t="s">
        <v>359</v>
      </c>
      <c r="F100" s="5" t="s">
        <v>360</v>
      </c>
      <c r="G100" s="5" t="s">
        <v>361</v>
      </c>
      <c r="H100" s="5" t="s">
        <v>365</v>
      </c>
      <c r="I100" s="5" t="s">
        <v>366</v>
      </c>
      <c r="J100" s="7">
        <v>1</v>
      </c>
      <c r="K100" s="8">
        <v>42051</v>
      </c>
      <c r="L100" s="8">
        <v>42124</v>
      </c>
      <c r="M100" s="9">
        <f t="shared" si="1"/>
        <v>10.428571428571429</v>
      </c>
      <c r="N100" s="10">
        <v>1</v>
      </c>
      <c r="O100" s="5" t="s">
        <v>367</v>
      </c>
    </row>
    <row r="101" spans="1:15" ht="168.75" thickBot="1" x14ac:dyDescent="0.3">
      <c r="A101" s="4">
        <v>91</v>
      </c>
      <c r="B101" s="35" t="s">
        <v>603</v>
      </c>
      <c r="C101" s="34" t="s">
        <v>27</v>
      </c>
      <c r="E101" s="5" t="s">
        <v>368</v>
      </c>
      <c r="F101" s="5" t="s">
        <v>369</v>
      </c>
      <c r="G101" s="5" t="s">
        <v>370</v>
      </c>
      <c r="H101" s="5" t="s">
        <v>371</v>
      </c>
      <c r="I101" s="5" t="s">
        <v>372</v>
      </c>
      <c r="J101" s="7">
        <v>1</v>
      </c>
      <c r="K101" s="8">
        <v>42051</v>
      </c>
      <c r="L101" s="8">
        <v>42124</v>
      </c>
      <c r="M101" s="9">
        <f t="shared" si="1"/>
        <v>10.428571428571429</v>
      </c>
      <c r="N101" s="12">
        <v>1</v>
      </c>
      <c r="O101" s="5" t="s">
        <v>373</v>
      </c>
    </row>
    <row r="102" spans="1:15" ht="204.75" thickBot="1" x14ac:dyDescent="0.3">
      <c r="A102" s="4">
        <v>92</v>
      </c>
      <c r="B102" s="35" t="s">
        <v>604</v>
      </c>
      <c r="C102" s="34" t="s">
        <v>27</v>
      </c>
      <c r="E102" s="23" t="s">
        <v>368</v>
      </c>
      <c r="F102" s="23" t="s">
        <v>369</v>
      </c>
      <c r="G102" s="23" t="s">
        <v>361</v>
      </c>
      <c r="H102" s="23" t="s">
        <v>374</v>
      </c>
      <c r="I102" s="23" t="s">
        <v>375</v>
      </c>
      <c r="J102" s="7">
        <v>1</v>
      </c>
      <c r="K102" s="8">
        <v>42051</v>
      </c>
      <c r="L102" s="8">
        <v>42124</v>
      </c>
      <c r="M102" s="9">
        <f t="shared" si="1"/>
        <v>10.428571428571429</v>
      </c>
      <c r="N102" s="20">
        <v>1</v>
      </c>
      <c r="O102" s="24" t="s">
        <v>645</v>
      </c>
    </row>
    <row r="103" spans="1:15" ht="409.6" thickBot="1" x14ac:dyDescent="0.3">
      <c r="A103" s="4">
        <v>93</v>
      </c>
      <c r="B103" s="35" t="s">
        <v>605</v>
      </c>
      <c r="C103" s="34" t="s">
        <v>27</v>
      </c>
      <c r="E103" s="23" t="s">
        <v>376</v>
      </c>
      <c r="F103" s="23" t="s">
        <v>377</v>
      </c>
      <c r="G103" s="23" t="s">
        <v>361</v>
      </c>
      <c r="H103" s="23" t="s">
        <v>378</v>
      </c>
      <c r="I103" s="23" t="s">
        <v>379</v>
      </c>
      <c r="J103" s="7">
        <v>100</v>
      </c>
      <c r="K103" s="8">
        <v>42051</v>
      </c>
      <c r="L103" s="8">
        <v>42368</v>
      </c>
      <c r="M103" s="9">
        <f t="shared" si="1"/>
        <v>45.285714285714285</v>
      </c>
      <c r="N103" s="12">
        <v>96</v>
      </c>
      <c r="O103" s="24" t="s">
        <v>651</v>
      </c>
    </row>
    <row r="104" spans="1:15" ht="409.6" thickBot="1" x14ac:dyDescent="0.3">
      <c r="A104" s="4">
        <v>94</v>
      </c>
      <c r="B104" s="35" t="s">
        <v>606</v>
      </c>
      <c r="C104" s="34" t="s">
        <v>27</v>
      </c>
      <c r="E104" s="23" t="s">
        <v>376</v>
      </c>
      <c r="F104" s="23" t="s">
        <v>377</v>
      </c>
      <c r="G104" s="23" t="s">
        <v>361</v>
      </c>
      <c r="H104" s="23" t="s">
        <v>380</v>
      </c>
      <c r="I104" s="23" t="s">
        <v>381</v>
      </c>
      <c r="J104" s="7">
        <v>100</v>
      </c>
      <c r="K104" s="8">
        <v>42051</v>
      </c>
      <c r="L104" s="8">
        <v>42368</v>
      </c>
      <c r="M104" s="9">
        <f t="shared" si="1"/>
        <v>45.285714285714285</v>
      </c>
      <c r="N104" s="12">
        <v>60</v>
      </c>
      <c r="O104" s="24" t="s">
        <v>649</v>
      </c>
    </row>
    <row r="105" spans="1:15" ht="409.6" thickBot="1" x14ac:dyDescent="0.3">
      <c r="A105" s="4">
        <v>95</v>
      </c>
      <c r="B105" s="35" t="s">
        <v>607</v>
      </c>
      <c r="C105" s="34" t="s">
        <v>27</v>
      </c>
      <c r="E105" s="23" t="s">
        <v>376</v>
      </c>
      <c r="F105" s="23" t="s">
        <v>377</v>
      </c>
      <c r="G105" s="23" t="s">
        <v>361</v>
      </c>
      <c r="H105" s="23" t="s">
        <v>382</v>
      </c>
      <c r="I105" s="23" t="s">
        <v>383</v>
      </c>
      <c r="J105" s="7">
        <v>100</v>
      </c>
      <c r="K105" s="8">
        <v>42051</v>
      </c>
      <c r="L105" s="8">
        <v>42368</v>
      </c>
      <c r="M105" s="9">
        <f t="shared" si="1"/>
        <v>45.285714285714285</v>
      </c>
      <c r="N105" s="40">
        <v>50</v>
      </c>
      <c r="O105" s="24" t="s">
        <v>650</v>
      </c>
    </row>
    <row r="106" spans="1:15" ht="264.75" thickBot="1" x14ac:dyDescent="0.3">
      <c r="A106" s="4">
        <v>96</v>
      </c>
      <c r="B106" s="35" t="s">
        <v>608</v>
      </c>
      <c r="C106" s="34" t="s">
        <v>27</v>
      </c>
      <c r="E106" s="23" t="s">
        <v>384</v>
      </c>
      <c r="F106" s="23" t="s">
        <v>385</v>
      </c>
      <c r="G106" s="23" t="s">
        <v>386</v>
      </c>
      <c r="H106" s="23" t="s">
        <v>378</v>
      </c>
      <c r="I106" s="23" t="s">
        <v>383</v>
      </c>
      <c r="J106" s="7">
        <v>100</v>
      </c>
      <c r="K106" s="8">
        <v>42051</v>
      </c>
      <c r="L106" s="8">
        <v>42368</v>
      </c>
      <c r="M106" s="9">
        <f t="shared" si="1"/>
        <v>45.285714285714285</v>
      </c>
      <c r="N106" s="12">
        <v>50</v>
      </c>
      <c r="O106" s="24" t="s">
        <v>387</v>
      </c>
    </row>
    <row r="107" spans="1:15" ht="409.6" thickBot="1" x14ac:dyDescent="0.3">
      <c r="A107" s="4">
        <v>97</v>
      </c>
      <c r="B107" s="35" t="s">
        <v>609</v>
      </c>
      <c r="C107" s="34" t="s">
        <v>27</v>
      </c>
      <c r="E107" s="23" t="s">
        <v>384</v>
      </c>
      <c r="F107" s="23" t="s">
        <v>385</v>
      </c>
      <c r="G107" s="23" t="s">
        <v>386</v>
      </c>
      <c r="H107" s="23" t="s">
        <v>388</v>
      </c>
      <c r="I107" s="23" t="s">
        <v>389</v>
      </c>
      <c r="J107" s="7">
        <v>100</v>
      </c>
      <c r="K107" s="8">
        <v>42051</v>
      </c>
      <c r="L107" s="8">
        <v>42368</v>
      </c>
      <c r="M107" s="9">
        <f t="shared" si="1"/>
        <v>45.285714285714285</v>
      </c>
      <c r="N107" s="12">
        <v>60</v>
      </c>
      <c r="O107" s="24" t="s">
        <v>390</v>
      </c>
    </row>
    <row r="108" spans="1:15" ht="300.75" thickBot="1" x14ac:dyDescent="0.3">
      <c r="A108" s="4">
        <v>98</v>
      </c>
      <c r="B108" s="35" t="s">
        <v>610</v>
      </c>
      <c r="C108" s="34" t="s">
        <v>27</v>
      </c>
      <c r="E108" s="5" t="s">
        <v>391</v>
      </c>
      <c r="F108" s="5" t="s">
        <v>392</v>
      </c>
      <c r="G108" s="5" t="s">
        <v>386</v>
      </c>
      <c r="H108" s="5" t="s">
        <v>393</v>
      </c>
      <c r="I108" s="5" t="s">
        <v>394</v>
      </c>
      <c r="J108" s="7">
        <v>1</v>
      </c>
      <c r="K108" s="8">
        <v>42051</v>
      </c>
      <c r="L108" s="8">
        <v>42124</v>
      </c>
      <c r="M108" s="9">
        <f t="shared" si="1"/>
        <v>10.428571428571429</v>
      </c>
      <c r="N108" s="10">
        <v>1</v>
      </c>
      <c r="O108" s="5" t="s">
        <v>395</v>
      </c>
    </row>
    <row r="109" spans="1:15" ht="192.75" thickBot="1" x14ac:dyDescent="0.3">
      <c r="A109" s="4">
        <v>99</v>
      </c>
      <c r="B109" s="35" t="s">
        <v>611</v>
      </c>
      <c r="C109" s="34" t="s">
        <v>27</v>
      </c>
      <c r="E109" s="5" t="s">
        <v>391</v>
      </c>
      <c r="F109" s="5" t="s">
        <v>392</v>
      </c>
      <c r="G109" s="5" t="s">
        <v>386</v>
      </c>
      <c r="H109" s="5" t="s">
        <v>396</v>
      </c>
      <c r="I109" s="5" t="s">
        <v>397</v>
      </c>
      <c r="J109" s="7">
        <v>1</v>
      </c>
      <c r="K109" s="8">
        <v>42051</v>
      </c>
      <c r="L109" s="8">
        <v>42093</v>
      </c>
      <c r="M109" s="9">
        <f t="shared" si="1"/>
        <v>6</v>
      </c>
      <c r="N109" s="10">
        <v>1</v>
      </c>
      <c r="O109" s="5" t="s">
        <v>398</v>
      </c>
    </row>
    <row r="110" spans="1:15" ht="192.75" thickBot="1" x14ac:dyDescent="0.3">
      <c r="A110" s="4">
        <v>100</v>
      </c>
      <c r="B110" s="35" t="s">
        <v>612</v>
      </c>
      <c r="C110" s="34" t="s">
        <v>27</v>
      </c>
      <c r="E110" s="5" t="s">
        <v>391</v>
      </c>
      <c r="F110" s="5" t="s">
        <v>392</v>
      </c>
      <c r="G110" s="5" t="s">
        <v>386</v>
      </c>
      <c r="H110" s="5" t="s">
        <v>399</v>
      </c>
      <c r="I110" s="5" t="s">
        <v>400</v>
      </c>
      <c r="J110" s="7">
        <v>1</v>
      </c>
      <c r="K110" s="8">
        <v>42051</v>
      </c>
      <c r="L110" s="8">
        <v>42093</v>
      </c>
      <c r="M110" s="9">
        <f t="shared" si="1"/>
        <v>6</v>
      </c>
      <c r="N110" s="12">
        <v>1</v>
      </c>
      <c r="O110" s="5" t="s">
        <v>401</v>
      </c>
    </row>
    <row r="111" spans="1:15" ht="252.75" thickBot="1" x14ac:dyDescent="0.3">
      <c r="A111" s="4">
        <v>101</v>
      </c>
      <c r="B111" s="35" t="s">
        <v>613</v>
      </c>
      <c r="C111" s="34" t="s">
        <v>27</v>
      </c>
      <c r="E111" s="23" t="s">
        <v>402</v>
      </c>
      <c r="F111" s="23" t="s">
        <v>403</v>
      </c>
      <c r="G111" s="23" t="s">
        <v>386</v>
      </c>
      <c r="H111" s="23" t="s">
        <v>404</v>
      </c>
      <c r="I111" s="23" t="s">
        <v>405</v>
      </c>
      <c r="J111" s="7">
        <v>1</v>
      </c>
      <c r="K111" s="8">
        <v>42051</v>
      </c>
      <c r="L111" s="8">
        <v>42093</v>
      </c>
      <c r="M111" s="9">
        <f t="shared" si="1"/>
        <v>6</v>
      </c>
      <c r="N111" s="7">
        <v>1</v>
      </c>
      <c r="O111" s="24" t="s">
        <v>646</v>
      </c>
    </row>
    <row r="112" spans="1:15" ht="252.75" thickBot="1" x14ac:dyDescent="0.3">
      <c r="A112" s="4">
        <v>102</v>
      </c>
      <c r="B112" s="35" t="s">
        <v>614</v>
      </c>
      <c r="C112" s="34" t="s">
        <v>27</v>
      </c>
      <c r="E112" s="5" t="s">
        <v>402</v>
      </c>
      <c r="F112" s="5" t="s">
        <v>403</v>
      </c>
      <c r="G112" s="5" t="s">
        <v>386</v>
      </c>
      <c r="H112" s="5" t="s">
        <v>406</v>
      </c>
      <c r="I112" s="5" t="s">
        <v>407</v>
      </c>
      <c r="J112" s="7">
        <v>10</v>
      </c>
      <c r="K112" s="8">
        <v>42051</v>
      </c>
      <c r="L112" s="8">
        <v>42368</v>
      </c>
      <c r="M112" s="9">
        <f t="shared" si="1"/>
        <v>45.285714285714285</v>
      </c>
      <c r="N112" s="12">
        <v>10</v>
      </c>
      <c r="O112" s="5" t="s">
        <v>408</v>
      </c>
    </row>
    <row r="113" spans="1:15" ht="168.75" thickBot="1" x14ac:dyDescent="0.3">
      <c r="A113" s="4">
        <v>103</v>
      </c>
      <c r="B113" s="35" t="s">
        <v>615</v>
      </c>
      <c r="C113" s="34" t="s">
        <v>27</v>
      </c>
      <c r="E113" s="5" t="s">
        <v>409</v>
      </c>
      <c r="F113" s="5" t="s">
        <v>410</v>
      </c>
      <c r="G113" s="5" t="s">
        <v>386</v>
      </c>
      <c r="H113" s="5" t="s">
        <v>411</v>
      </c>
      <c r="I113" s="5" t="s">
        <v>412</v>
      </c>
      <c r="J113" s="7">
        <v>10</v>
      </c>
      <c r="K113" s="8">
        <v>42051</v>
      </c>
      <c r="L113" s="8">
        <v>42368</v>
      </c>
      <c r="M113" s="9">
        <f t="shared" si="1"/>
        <v>45.285714285714285</v>
      </c>
      <c r="N113" s="12">
        <v>10</v>
      </c>
      <c r="O113" s="5" t="s">
        <v>413</v>
      </c>
    </row>
    <row r="114" spans="1:15" ht="228.75" thickBot="1" x14ac:dyDescent="0.3">
      <c r="A114" s="4">
        <v>104</v>
      </c>
      <c r="B114" s="35" t="s">
        <v>616</v>
      </c>
      <c r="C114" s="34" t="s">
        <v>27</v>
      </c>
      <c r="E114" s="5" t="s">
        <v>414</v>
      </c>
      <c r="F114" s="5" t="s">
        <v>415</v>
      </c>
      <c r="G114" s="5" t="s">
        <v>416</v>
      </c>
      <c r="H114" s="5" t="s">
        <v>417</v>
      </c>
      <c r="I114" s="5" t="s">
        <v>418</v>
      </c>
      <c r="J114" s="7">
        <v>100</v>
      </c>
      <c r="K114" s="8">
        <v>42051</v>
      </c>
      <c r="L114" s="8">
        <v>42078</v>
      </c>
      <c r="M114" s="9">
        <f t="shared" si="1"/>
        <v>3.8571428571428572</v>
      </c>
      <c r="N114" s="12">
        <v>100</v>
      </c>
      <c r="O114" s="5" t="s">
        <v>419</v>
      </c>
    </row>
    <row r="115" spans="1:15" ht="228.75" thickBot="1" x14ac:dyDescent="0.3">
      <c r="A115" s="4">
        <v>105</v>
      </c>
      <c r="B115" s="35" t="s">
        <v>617</v>
      </c>
      <c r="C115" s="34" t="s">
        <v>27</v>
      </c>
      <c r="E115" s="5" t="s">
        <v>414</v>
      </c>
      <c r="F115" s="5" t="s">
        <v>415</v>
      </c>
      <c r="G115" s="5" t="s">
        <v>416</v>
      </c>
      <c r="H115" s="5" t="s">
        <v>420</v>
      </c>
      <c r="I115" s="5" t="s">
        <v>421</v>
      </c>
      <c r="J115" s="7">
        <v>1</v>
      </c>
      <c r="K115" s="8">
        <v>42051</v>
      </c>
      <c r="L115" s="8">
        <v>42368</v>
      </c>
      <c r="M115" s="9">
        <f t="shared" si="1"/>
        <v>45.285714285714285</v>
      </c>
      <c r="N115" s="12">
        <v>1</v>
      </c>
      <c r="O115" s="5" t="s">
        <v>422</v>
      </c>
    </row>
    <row r="116" spans="1:15" ht="84.75" thickBot="1" x14ac:dyDescent="0.3">
      <c r="A116" s="4">
        <v>106</v>
      </c>
      <c r="B116" s="35" t="s">
        <v>618</v>
      </c>
      <c r="C116" s="34" t="s">
        <v>27</v>
      </c>
      <c r="E116" s="5" t="s">
        <v>423</v>
      </c>
      <c r="F116" s="5" t="s">
        <v>424</v>
      </c>
      <c r="G116" s="5" t="s">
        <v>416</v>
      </c>
      <c r="H116" s="5" t="s">
        <v>425</v>
      </c>
      <c r="I116" s="5" t="s">
        <v>418</v>
      </c>
      <c r="J116" s="7">
        <v>100</v>
      </c>
      <c r="K116" s="8">
        <v>42051</v>
      </c>
      <c r="L116" s="8">
        <v>42078</v>
      </c>
      <c r="M116" s="9">
        <f t="shared" si="1"/>
        <v>3.8571428571428572</v>
      </c>
      <c r="N116" s="10">
        <v>100</v>
      </c>
      <c r="O116" s="5" t="s">
        <v>426</v>
      </c>
    </row>
    <row r="117" spans="1:15" ht="108.75" thickBot="1" x14ac:dyDescent="0.3">
      <c r="A117" s="4">
        <v>107</v>
      </c>
      <c r="B117" s="35" t="s">
        <v>619</v>
      </c>
      <c r="C117" s="34" t="s">
        <v>27</v>
      </c>
      <c r="E117" s="5" t="s">
        <v>427</v>
      </c>
      <c r="F117" s="5" t="s">
        <v>428</v>
      </c>
      <c r="G117" s="5" t="s">
        <v>429</v>
      </c>
      <c r="H117" s="5" t="s">
        <v>430</v>
      </c>
      <c r="I117" s="5" t="s">
        <v>431</v>
      </c>
      <c r="J117" s="7">
        <v>1</v>
      </c>
      <c r="K117" s="8">
        <v>42051</v>
      </c>
      <c r="L117" s="8">
        <v>42078</v>
      </c>
      <c r="M117" s="9">
        <f t="shared" si="1"/>
        <v>3.8571428571428572</v>
      </c>
      <c r="N117" s="10">
        <v>1</v>
      </c>
      <c r="O117" s="5" t="s">
        <v>432</v>
      </c>
    </row>
    <row r="118" spans="1:15" ht="409.6" thickBot="1" x14ac:dyDescent="0.3">
      <c r="A118" s="4">
        <v>108</v>
      </c>
      <c r="B118" s="35" t="s">
        <v>620</v>
      </c>
      <c r="C118" s="34" t="s">
        <v>27</v>
      </c>
      <c r="E118" s="5" t="s">
        <v>433</v>
      </c>
      <c r="F118" s="5" t="s">
        <v>434</v>
      </c>
      <c r="G118" s="5" t="s">
        <v>386</v>
      </c>
      <c r="H118" s="5" t="s">
        <v>435</v>
      </c>
      <c r="I118" s="5" t="s">
        <v>144</v>
      </c>
      <c r="J118" s="7">
        <v>1</v>
      </c>
      <c r="K118" s="8">
        <v>42051</v>
      </c>
      <c r="L118" s="8">
        <v>42154</v>
      </c>
      <c r="M118" s="9">
        <f t="shared" si="1"/>
        <v>14.714285714285714</v>
      </c>
      <c r="N118" s="12">
        <v>1</v>
      </c>
      <c r="O118" s="25" t="s">
        <v>436</v>
      </c>
    </row>
    <row r="119" spans="1:15" ht="409.6" thickBot="1" x14ac:dyDescent="0.3">
      <c r="A119" s="4">
        <v>109</v>
      </c>
      <c r="B119" s="35" t="s">
        <v>621</v>
      </c>
      <c r="C119" s="34" t="s">
        <v>27</v>
      </c>
      <c r="E119" s="5" t="s">
        <v>433</v>
      </c>
      <c r="F119" s="5" t="s">
        <v>434</v>
      </c>
      <c r="G119" s="5" t="s">
        <v>386</v>
      </c>
      <c r="H119" s="5" t="s">
        <v>437</v>
      </c>
      <c r="I119" s="5" t="s">
        <v>438</v>
      </c>
      <c r="J119" s="7">
        <v>100</v>
      </c>
      <c r="K119" s="8">
        <v>42051</v>
      </c>
      <c r="L119" s="8">
        <v>42093</v>
      </c>
      <c r="M119" s="9">
        <f t="shared" si="1"/>
        <v>6</v>
      </c>
      <c r="N119" s="12">
        <v>100</v>
      </c>
      <c r="O119" s="19" t="s">
        <v>439</v>
      </c>
    </row>
    <row r="120" spans="1:15" ht="409.6" thickBot="1" x14ac:dyDescent="0.3">
      <c r="A120" s="4">
        <v>110</v>
      </c>
      <c r="B120" s="35" t="s">
        <v>622</v>
      </c>
      <c r="C120" s="34" t="s">
        <v>27</v>
      </c>
      <c r="E120" s="5" t="s">
        <v>433</v>
      </c>
      <c r="F120" s="5" t="s">
        <v>434</v>
      </c>
      <c r="G120" s="5" t="s">
        <v>386</v>
      </c>
      <c r="H120" s="5" t="s">
        <v>440</v>
      </c>
      <c r="I120" s="5" t="s">
        <v>441</v>
      </c>
      <c r="J120" s="7">
        <v>1</v>
      </c>
      <c r="K120" s="8">
        <v>42051</v>
      </c>
      <c r="L120" s="8">
        <v>42093</v>
      </c>
      <c r="M120" s="9">
        <f t="shared" si="1"/>
        <v>6</v>
      </c>
      <c r="N120" s="12">
        <v>1</v>
      </c>
      <c r="O120" s="5" t="s">
        <v>442</v>
      </c>
    </row>
    <row r="121" spans="1:15" ht="204.75" thickBot="1" x14ac:dyDescent="0.3">
      <c r="A121" s="4">
        <v>111</v>
      </c>
      <c r="B121" s="35" t="s">
        <v>623</v>
      </c>
      <c r="C121" s="34" t="s">
        <v>27</v>
      </c>
      <c r="E121" s="23" t="s">
        <v>443</v>
      </c>
      <c r="F121" s="23" t="s">
        <v>444</v>
      </c>
      <c r="G121" s="23" t="s">
        <v>445</v>
      </c>
      <c r="H121" s="23" t="s">
        <v>446</v>
      </c>
      <c r="I121" s="23" t="s">
        <v>447</v>
      </c>
      <c r="J121" s="7">
        <v>1</v>
      </c>
      <c r="K121" s="8">
        <v>42051</v>
      </c>
      <c r="L121" s="8">
        <v>42154</v>
      </c>
      <c r="M121" s="9">
        <f t="shared" si="1"/>
        <v>14.714285714285714</v>
      </c>
      <c r="N121" s="39">
        <v>0.7</v>
      </c>
      <c r="O121" s="23" t="s">
        <v>647</v>
      </c>
    </row>
    <row r="122" spans="1:15" ht="384.75" thickBot="1" x14ac:dyDescent="0.3">
      <c r="A122" s="4">
        <v>112</v>
      </c>
      <c r="B122" s="35" t="s">
        <v>624</v>
      </c>
      <c r="C122" s="34" t="s">
        <v>27</v>
      </c>
      <c r="E122" s="5" t="s">
        <v>443</v>
      </c>
      <c r="F122" s="5" t="s">
        <v>444</v>
      </c>
      <c r="G122" s="5" t="s">
        <v>445</v>
      </c>
      <c r="H122" s="5" t="s">
        <v>448</v>
      </c>
      <c r="I122" s="5" t="s">
        <v>449</v>
      </c>
      <c r="J122" s="7">
        <v>1</v>
      </c>
      <c r="K122" s="8">
        <v>42051</v>
      </c>
      <c r="L122" s="8">
        <v>42093</v>
      </c>
      <c r="M122" s="9">
        <f t="shared" si="1"/>
        <v>6</v>
      </c>
      <c r="N122" s="12">
        <v>1</v>
      </c>
      <c r="O122" s="5" t="s">
        <v>450</v>
      </c>
    </row>
    <row r="123" spans="1:15" ht="180.75" thickBot="1" x14ac:dyDescent="0.3">
      <c r="A123" s="4">
        <v>113</v>
      </c>
      <c r="B123" s="35" t="s">
        <v>625</v>
      </c>
      <c r="C123" s="34" t="s">
        <v>27</v>
      </c>
      <c r="E123" s="23" t="s">
        <v>451</v>
      </c>
      <c r="F123" s="23" t="s">
        <v>444</v>
      </c>
      <c r="G123" s="23" t="s">
        <v>445</v>
      </c>
      <c r="H123" s="23" t="s">
        <v>452</v>
      </c>
      <c r="I123" s="23" t="s">
        <v>453</v>
      </c>
      <c r="J123" s="7">
        <v>1</v>
      </c>
      <c r="K123" s="8">
        <v>42051</v>
      </c>
      <c r="L123" s="8">
        <v>42368</v>
      </c>
      <c r="M123" s="9">
        <f t="shared" si="1"/>
        <v>45.285714285714285</v>
      </c>
      <c r="N123" s="39">
        <v>0.7</v>
      </c>
      <c r="O123" s="24" t="s">
        <v>648</v>
      </c>
    </row>
    <row r="124" spans="1:15" ht="252.75" thickBot="1" x14ac:dyDescent="0.3">
      <c r="A124" s="4">
        <v>114</v>
      </c>
      <c r="B124" s="35" t="s">
        <v>626</v>
      </c>
      <c r="C124" s="34" t="s">
        <v>27</v>
      </c>
      <c r="E124" s="5" t="s">
        <v>454</v>
      </c>
      <c r="F124" s="5" t="s">
        <v>455</v>
      </c>
      <c r="G124" s="5" t="s">
        <v>445</v>
      </c>
      <c r="H124" s="5" t="s">
        <v>456</v>
      </c>
      <c r="I124" s="5" t="s">
        <v>457</v>
      </c>
      <c r="J124" s="7">
        <v>1</v>
      </c>
      <c r="K124" s="8">
        <v>42051</v>
      </c>
      <c r="L124" s="8">
        <v>42368</v>
      </c>
      <c r="M124" s="9">
        <f t="shared" si="1"/>
        <v>45.285714285714285</v>
      </c>
      <c r="N124" s="12">
        <v>1</v>
      </c>
      <c r="O124" s="5" t="s">
        <v>458</v>
      </c>
    </row>
    <row r="125" spans="1:15" ht="252.75" thickBot="1" x14ac:dyDescent="0.3">
      <c r="A125" s="4">
        <v>115</v>
      </c>
      <c r="B125" s="35" t="s">
        <v>627</v>
      </c>
      <c r="C125" s="34" t="s">
        <v>27</v>
      </c>
      <c r="E125" s="5" t="s">
        <v>459</v>
      </c>
      <c r="F125" s="5" t="s">
        <v>455</v>
      </c>
      <c r="G125" s="5" t="s">
        <v>445</v>
      </c>
      <c r="H125" s="5" t="s">
        <v>456</v>
      </c>
      <c r="I125" s="5" t="s">
        <v>457</v>
      </c>
      <c r="J125" s="7">
        <v>1</v>
      </c>
      <c r="K125" s="8">
        <v>42051</v>
      </c>
      <c r="L125" s="8">
        <v>42368</v>
      </c>
      <c r="M125" s="9">
        <f t="shared" si="1"/>
        <v>45.285714285714285</v>
      </c>
      <c r="N125" s="14">
        <v>1</v>
      </c>
      <c r="O125" s="5" t="s">
        <v>458</v>
      </c>
    </row>
    <row r="126" spans="1:15" ht="252.75" thickBot="1" x14ac:dyDescent="0.3">
      <c r="A126" s="4">
        <v>116</v>
      </c>
      <c r="B126" s="35" t="s">
        <v>628</v>
      </c>
      <c r="C126" s="34" t="s">
        <v>27</v>
      </c>
      <c r="E126" s="5" t="s">
        <v>460</v>
      </c>
      <c r="F126" s="5" t="s">
        <v>455</v>
      </c>
      <c r="G126" s="5" t="s">
        <v>445</v>
      </c>
      <c r="H126" s="5" t="s">
        <v>456</v>
      </c>
      <c r="I126" s="5" t="s">
        <v>457</v>
      </c>
      <c r="J126" s="7">
        <v>1</v>
      </c>
      <c r="K126" s="8">
        <v>42051</v>
      </c>
      <c r="L126" s="8">
        <v>42368</v>
      </c>
      <c r="M126" s="9">
        <f t="shared" si="1"/>
        <v>45.285714285714285</v>
      </c>
      <c r="N126" s="14">
        <v>1</v>
      </c>
      <c r="O126" s="5" t="s">
        <v>458</v>
      </c>
    </row>
    <row r="127" spans="1:15" ht="276.75" thickBot="1" x14ac:dyDescent="0.3">
      <c r="A127" s="4">
        <v>117</v>
      </c>
      <c r="B127" s="35" t="s">
        <v>629</v>
      </c>
      <c r="C127" s="34" t="s">
        <v>27</v>
      </c>
      <c r="E127" s="5" t="s">
        <v>461</v>
      </c>
      <c r="F127" s="5" t="s">
        <v>455</v>
      </c>
      <c r="G127" s="5" t="s">
        <v>445</v>
      </c>
      <c r="H127" s="5" t="s">
        <v>456</v>
      </c>
      <c r="I127" s="5" t="s">
        <v>462</v>
      </c>
      <c r="J127" s="7">
        <v>1</v>
      </c>
      <c r="K127" s="8">
        <v>42051</v>
      </c>
      <c r="L127" s="8">
        <v>42368</v>
      </c>
      <c r="M127" s="9">
        <f t="shared" si="1"/>
        <v>45.285714285714285</v>
      </c>
      <c r="N127" s="14">
        <v>1</v>
      </c>
      <c r="O127" s="5" t="s">
        <v>463</v>
      </c>
    </row>
    <row r="128" spans="1:15" ht="144.75" thickBot="1" x14ac:dyDescent="0.3">
      <c r="A128" s="4">
        <v>118</v>
      </c>
      <c r="B128" s="35" t="s">
        <v>630</v>
      </c>
      <c r="C128" s="34" t="s">
        <v>27</v>
      </c>
      <c r="E128" s="5" t="s">
        <v>464</v>
      </c>
      <c r="F128" s="5" t="s">
        <v>465</v>
      </c>
      <c r="G128" s="5" t="s">
        <v>361</v>
      </c>
      <c r="H128" s="5" t="s">
        <v>466</v>
      </c>
      <c r="I128" s="5" t="s">
        <v>467</v>
      </c>
      <c r="J128" s="7">
        <v>1</v>
      </c>
      <c r="K128" s="8">
        <v>42051</v>
      </c>
      <c r="L128" s="8">
        <v>42124</v>
      </c>
      <c r="M128" s="9">
        <f t="shared" si="1"/>
        <v>10.428571428571429</v>
      </c>
      <c r="N128" s="14">
        <v>1</v>
      </c>
      <c r="O128" s="19" t="s">
        <v>468</v>
      </c>
    </row>
    <row r="129" spans="1:15" ht="144.75" thickBot="1" x14ac:dyDescent="0.3">
      <c r="A129" s="4">
        <v>119</v>
      </c>
      <c r="B129" s="35" t="s">
        <v>631</v>
      </c>
      <c r="C129" s="34" t="s">
        <v>27</v>
      </c>
      <c r="E129" s="5" t="s">
        <v>469</v>
      </c>
      <c r="F129" s="5" t="s">
        <v>465</v>
      </c>
      <c r="G129" s="5" t="s">
        <v>361</v>
      </c>
      <c r="H129" s="5" t="s">
        <v>470</v>
      </c>
      <c r="I129" s="5" t="s">
        <v>471</v>
      </c>
      <c r="J129" s="7">
        <v>1</v>
      </c>
      <c r="K129" s="8">
        <v>42051</v>
      </c>
      <c r="L129" s="8">
        <v>42124</v>
      </c>
      <c r="M129" s="9">
        <f t="shared" si="1"/>
        <v>10.428571428571429</v>
      </c>
      <c r="N129" s="14">
        <v>1</v>
      </c>
      <c r="O129" s="5" t="s">
        <v>472</v>
      </c>
    </row>
    <row r="130" spans="1:15" ht="144.75" thickBot="1" x14ac:dyDescent="0.3">
      <c r="A130" s="4">
        <v>120</v>
      </c>
      <c r="B130" s="35" t="s">
        <v>632</v>
      </c>
      <c r="C130" s="34" t="s">
        <v>27</v>
      </c>
      <c r="E130" s="23" t="s">
        <v>473</v>
      </c>
      <c r="F130" s="23" t="s">
        <v>465</v>
      </c>
      <c r="G130" s="23" t="s">
        <v>361</v>
      </c>
      <c r="H130" s="23" t="s">
        <v>466</v>
      </c>
      <c r="I130" s="23" t="s">
        <v>467</v>
      </c>
      <c r="J130" s="7">
        <v>1</v>
      </c>
      <c r="K130" s="8">
        <v>42051</v>
      </c>
      <c r="L130" s="8">
        <v>42368</v>
      </c>
      <c r="M130" s="9">
        <f t="shared" si="1"/>
        <v>45.285714285714285</v>
      </c>
      <c r="N130" s="14">
        <v>1</v>
      </c>
      <c r="O130" s="23" t="s">
        <v>468</v>
      </c>
    </row>
    <row r="131" spans="1:15" ht="144.75" thickBot="1" x14ac:dyDescent="0.3">
      <c r="A131" s="4">
        <v>121</v>
      </c>
      <c r="B131" s="35" t="s">
        <v>633</v>
      </c>
      <c r="C131" s="34" t="s">
        <v>27</v>
      </c>
      <c r="E131" s="23" t="s">
        <v>474</v>
      </c>
      <c r="F131" s="23" t="s">
        <v>465</v>
      </c>
      <c r="G131" s="23" t="s">
        <v>475</v>
      </c>
      <c r="H131" s="23" t="s">
        <v>476</v>
      </c>
      <c r="I131" s="23" t="s">
        <v>477</v>
      </c>
      <c r="J131" s="7">
        <v>10</v>
      </c>
      <c r="K131" s="8">
        <v>42051</v>
      </c>
      <c r="L131" s="8">
        <v>42124</v>
      </c>
      <c r="M131" s="9">
        <f t="shared" si="1"/>
        <v>10.428571428571429</v>
      </c>
      <c r="N131" s="33">
        <v>10</v>
      </c>
      <c r="O131" s="24" t="s">
        <v>478</v>
      </c>
    </row>
    <row r="132" spans="1:15" ht="168.75" thickBot="1" x14ac:dyDescent="0.3">
      <c r="A132" s="4">
        <v>122</v>
      </c>
      <c r="B132" s="35" t="s">
        <v>634</v>
      </c>
      <c r="C132" s="34" t="s">
        <v>27</v>
      </c>
      <c r="E132" s="5" t="s">
        <v>479</v>
      </c>
      <c r="F132" s="5" t="s">
        <v>465</v>
      </c>
      <c r="G132" s="5" t="s">
        <v>361</v>
      </c>
      <c r="H132" s="5" t="s">
        <v>466</v>
      </c>
      <c r="I132" s="5" t="s">
        <v>480</v>
      </c>
      <c r="J132" s="7">
        <v>1</v>
      </c>
      <c r="K132" s="8">
        <v>42051</v>
      </c>
      <c r="L132" s="8">
        <v>42124</v>
      </c>
      <c r="M132" s="9">
        <f t="shared" si="1"/>
        <v>10.428571428571429</v>
      </c>
      <c r="N132" s="14">
        <v>0.6</v>
      </c>
      <c r="O132" s="5" t="s">
        <v>649</v>
      </c>
    </row>
    <row r="133" spans="1:15" ht="168.75" thickBot="1" x14ac:dyDescent="0.3">
      <c r="A133" s="4">
        <v>123</v>
      </c>
      <c r="B133" s="35" t="s">
        <v>635</v>
      </c>
      <c r="C133" s="34" t="s">
        <v>27</v>
      </c>
      <c r="E133" s="5" t="s">
        <v>479</v>
      </c>
      <c r="F133" s="5" t="s">
        <v>465</v>
      </c>
      <c r="G133" s="5" t="s">
        <v>361</v>
      </c>
      <c r="H133" s="5" t="s">
        <v>481</v>
      </c>
      <c r="I133" s="5" t="s">
        <v>482</v>
      </c>
      <c r="J133" s="7">
        <v>1</v>
      </c>
      <c r="K133" s="8">
        <v>42051</v>
      </c>
      <c r="L133" s="8">
        <v>42154</v>
      </c>
      <c r="M133" s="9">
        <f t="shared" si="1"/>
        <v>14.714285714285714</v>
      </c>
      <c r="N133" s="12">
        <v>1</v>
      </c>
      <c r="O133" s="26" t="s">
        <v>483</v>
      </c>
    </row>
    <row r="134" spans="1:15" ht="409.6" thickBot="1" x14ac:dyDescent="0.3">
      <c r="A134" s="4">
        <v>124</v>
      </c>
      <c r="B134" s="35" t="s">
        <v>636</v>
      </c>
      <c r="C134" s="34" t="s">
        <v>27</v>
      </c>
      <c r="E134" s="5" t="s">
        <v>484</v>
      </c>
      <c r="F134" s="5" t="s">
        <v>465</v>
      </c>
      <c r="G134" s="5" t="s">
        <v>485</v>
      </c>
      <c r="H134" s="5" t="s">
        <v>486</v>
      </c>
      <c r="I134" s="5" t="s">
        <v>487</v>
      </c>
      <c r="J134" s="7">
        <v>1</v>
      </c>
      <c r="K134" s="8">
        <v>42051</v>
      </c>
      <c r="L134" s="8">
        <v>42368</v>
      </c>
      <c r="M134" s="9">
        <f t="shared" si="1"/>
        <v>45.285714285714285</v>
      </c>
      <c r="N134" s="27">
        <v>1</v>
      </c>
      <c r="O134" s="28" t="s">
        <v>488</v>
      </c>
    </row>
    <row r="135" spans="1:15" ht="336.75" thickBot="1" x14ac:dyDescent="0.3">
      <c r="A135" s="4">
        <v>125</v>
      </c>
      <c r="B135" s="35" t="s">
        <v>637</v>
      </c>
      <c r="C135" s="34" t="s">
        <v>27</v>
      </c>
      <c r="E135" s="5" t="s">
        <v>484</v>
      </c>
      <c r="F135" s="5" t="s">
        <v>465</v>
      </c>
      <c r="G135" s="5" t="s">
        <v>489</v>
      </c>
      <c r="H135" s="5" t="s">
        <v>490</v>
      </c>
      <c r="I135" s="5" t="s">
        <v>491</v>
      </c>
      <c r="J135" s="7">
        <v>1</v>
      </c>
      <c r="K135" s="8">
        <v>42051</v>
      </c>
      <c r="L135" s="8">
        <v>42368</v>
      </c>
      <c r="M135" s="9">
        <f t="shared" si="1"/>
        <v>45.285714285714285</v>
      </c>
      <c r="N135" s="10">
        <v>1</v>
      </c>
      <c r="O135" s="29" t="s">
        <v>492</v>
      </c>
    </row>
    <row r="136" spans="1:15" ht="276.75" thickBot="1" x14ac:dyDescent="0.3">
      <c r="A136" s="4">
        <v>126</v>
      </c>
      <c r="B136" s="35" t="s">
        <v>638</v>
      </c>
      <c r="C136" s="34" t="s">
        <v>27</v>
      </c>
      <c r="E136" s="5" t="s">
        <v>493</v>
      </c>
      <c r="F136" s="5" t="s">
        <v>494</v>
      </c>
      <c r="G136" s="5" t="s">
        <v>495</v>
      </c>
      <c r="H136" s="5" t="s">
        <v>496</v>
      </c>
      <c r="I136" s="5" t="s">
        <v>497</v>
      </c>
      <c r="J136" s="30">
        <v>1</v>
      </c>
      <c r="K136" s="31">
        <v>42051</v>
      </c>
      <c r="L136" s="31">
        <v>42093</v>
      </c>
      <c r="M136" s="32">
        <f t="shared" si="1"/>
        <v>6</v>
      </c>
      <c r="N136" s="33">
        <v>1</v>
      </c>
      <c r="O136" s="5" t="s">
        <v>498</v>
      </c>
    </row>
    <row r="137" spans="1:15" ht="276.75" thickBot="1" x14ac:dyDescent="0.3">
      <c r="A137" s="4">
        <v>127</v>
      </c>
      <c r="B137" s="35" t="s">
        <v>639</v>
      </c>
      <c r="C137" s="34" t="s">
        <v>27</v>
      </c>
      <c r="E137" s="5" t="s">
        <v>493</v>
      </c>
      <c r="F137" s="5" t="s">
        <v>494</v>
      </c>
      <c r="G137" s="5" t="s">
        <v>495</v>
      </c>
      <c r="H137" s="5" t="s">
        <v>499</v>
      </c>
      <c r="I137" s="5" t="s">
        <v>500</v>
      </c>
      <c r="J137" s="7">
        <v>1</v>
      </c>
      <c r="K137" s="8">
        <v>42051</v>
      </c>
      <c r="L137" s="8">
        <v>42093</v>
      </c>
      <c r="M137" s="9">
        <f t="shared" si="1"/>
        <v>6</v>
      </c>
      <c r="N137" s="5">
        <v>1</v>
      </c>
      <c r="O137" s="5" t="s">
        <v>498</v>
      </c>
    </row>
    <row r="138" spans="1:15" ht="252.75" thickBot="1" x14ac:dyDescent="0.3">
      <c r="A138" s="4">
        <v>128</v>
      </c>
      <c r="B138" s="35" t="s">
        <v>640</v>
      </c>
      <c r="C138" s="34" t="s">
        <v>27</v>
      </c>
      <c r="E138" s="5" t="s">
        <v>501</v>
      </c>
      <c r="F138" s="5" t="s">
        <v>502</v>
      </c>
      <c r="G138" s="5" t="s">
        <v>503</v>
      </c>
      <c r="H138" s="5" t="s">
        <v>504</v>
      </c>
      <c r="I138" s="5" t="s">
        <v>505</v>
      </c>
      <c r="J138" s="7">
        <v>100</v>
      </c>
      <c r="K138" s="8">
        <v>42051</v>
      </c>
      <c r="L138" s="8">
        <v>42368</v>
      </c>
      <c r="M138" s="9">
        <f t="shared" si="1"/>
        <v>45.285714285714285</v>
      </c>
      <c r="N138" s="12">
        <v>100</v>
      </c>
      <c r="O138" s="5" t="s">
        <v>506</v>
      </c>
    </row>
    <row r="139" spans="1:15" ht="384.75" thickBot="1" x14ac:dyDescent="0.3">
      <c r="A139" s="4">
        <v>129</v>
      </c>
      <c r="B139" s="35" t="s">
        <v>641</v>
      </c>
      <c r="C139" s="34" t="s">
        <v>27</v>
      </c>
      <c r="E139" s="5" t="s">
        <v>507</v>
      </c>
      <c r="F139" s="5" t="s">
        <v>508</v>
      </c>
      <c r="G139" s="5" t="s">
        <v>509</v>
      </c>
      <c r="H139" s="5" t="s">
        <v>510</v>
      </c>
      <c r="I139" s="5" t="s">
        <v>511</v>
      </c>
      <c r="J139" s="7">
        <v>1</v>
      </c>
      <c r="K139" s="8">
        <v>42051</v>
      </c>
      <c r="L139" s="8">
        <v>42185</v>
      </c>
      <c r="M139" s="9">
        <f>(+L139-K139)/7</f>
        <v>19.142857142857142</v>
      </c>
      <c r="N139" s="7">
        <v>1</v>
      </c>
      <c r="O139" s="5" t="s">
        <v>512</v>
      </c>
    </row>
    <row r="140" spans="1:15" ht="384.75" thickBot="1" x14ac:dyDescent="0.3">
      <c r="A140" s="36">
        <v>130</v>
      </c>
      <c r="B140" s="37" t="s">
        <v>642</v>
      </c>
      <c r="C140" s="34" t="s">
        <v>27</v>
      </c>
      <c r="D140" s="38"/>
      <c r="E140" s="5" t="s">
        <v>513</v>
      </c>
      <c r="F140" s="5" t="s">
        <v>508</v>
      </c>
      <c r="G140" s="5" t="s">
        <v>509</v>
      </c>
      <c r="H140" s="5" t="s">
        <v>510</v>
      </c>
      <c r="I140" s="5" t="s">
        <v>511</v>
      </c>
      <c r="J140" s="14">
        <v>1</v>
      </c>
      <c r="K140" s="8">
        <v>42051</v>
      </c>
      <c r="L140" s="8">
        <v>42185</v>
      </c>
      <c r="M140" s="9">
        <f>(+L140-K140)/7</f>
        <v>19.142857142857142</v>
      </c>
      <c r="N140" s="14">
        <v>1</v>
      </c>
      <c r="O140" s="5" t="s">
        <v>512</v>
      </c>
    </row>
    <row r="351003" spans="1:1" x14ac:dyDescent="0.25">
      <c r="A351003" t="s">
        <v>26</v>
      </c>
    </row>
    <row r="351004" spans="1:1" x14ac:dyDescent="0.25">
      <c r="A351004" t="s">
        <v>27</v>
      </c>
    </row>
  </sheetData>
  <mergeCells count="3">
    <mergeCell ref="D1:G1"/>
    <mergeCell ref="D2:G2"/>
    <mergeCell ref="B8:O8"/>
  </mergeCells>
  <dataValidations count="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0">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26:K140 K72:K124 K11:L22 K23:K70">
      <formula1>1900/1/1</formula1>
      <formula2>3000/1/1</formula2>
    </dataValidation>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4300- 1</cp:lastModifiedBy>
  <cp:lastPrinted>2018-07-31T21:30:41Z</cp:lastPrinted>
  <dcterms:created xsi:type="dcterms:W3CDTF">2017-12-21T12:42:57Z</dcterms:created>
  <dcterms:modified xsi:type="dcterms:W3CDTF">2018-07-31T21:39:56Z</dcterms:modified>
</cp:coreProperties>
</file>