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kidrobo\Downloads\"/>
    </mc:Choice>
  </mc:AlternateContent>
  <xr:revisionPtr revIDLastSave="0" documentId="13_ncr:1_{B8A34406-7CF9-4359-9621-A61637E3A8C3}" xr6:coauthVersionLast="47" xr6:coauthVersionMax="47" xr10:uidLastSave="{00000000-0000-0000-0000-000000000000}"/>
  <bookViews>
    <workbookView xWindow="-110" yWindow="-110" windowWidth="19420" windowHeight="11500" xr2:uid="{2D560943-19F0-458C-8685-05517B804A19}"/>
  </bookViews>
  <sheets>
    <sheet name="La Previsora S.A. 2025-2026" sheetId="1" r:id="rId1"/>
    <sheet name="Solidaria - 2025-2026" sheetId="2" r:id="rId2"/>
  </sheets>
  <definedNames>
    <definedName name="_xlnm._FilterDatabase" localSheetId="0" hidden="1">'La Previsora S.A. 2025-2026'!$M$1:$M$22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64" i="2" l="1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</calcChain>
</file>

<file path=xl/sharedStrings.xml><?xml version="1.0" encoding="utf-8"?>
<sst xmlns="http://schemas.openxmlformats.org/spreadsheetml/2006/main" count="1009" uniqueCount="365">
  <si>
    <t>CONCEPTO ESTIMACION</t>
  </si>
  <si>
    <t>RAMO COMERCIAL</t>
  </si>
  <si>
    <t>RAMO TECNICO</t>
  </si>
  <si>
    <t>ASEGURADO</t>
  </si>
  <si>
    <t>NRO DOC ASEGURADO</t>
  </si>
  <si>
    <t>COD INTERMEDIARIO</t>
  </si>
  <si>
    <t>NOMBRE INTERMEDIARIO</t>
  </si>
  <si>
    <t>TIPO COASEGURO</t>
  </si>
  <si>
    <t>COD PTO VTA</t>
  </si>
  <si>
    <t>NOMBRE PTO VTA</t>
  </si>
  <si>
    <t>SINIESTRO</t>
  </si>
  <si>
    <t>NRO.STRO.COAS</t>
  </si>
  <si>
    <t>VIGENCIA</t>
  </si>
  <si>
    <t>AÑO</t>
  </si>
  <si>
    <t>POLIZA</t>
  </si>
  <si>
    <t>ENDOSO</t>
  </si>
  <si>
    <t>ITEM</t>
  </si>
  <si>
    <t>COD CLASE VEHICULO</t>
  </si>
  <si>
    <t>COD TARIFA SOAT</t>
  </si>
  <si>
    <t>SUCURSAL EMISION</t>
  </si>
  <si>
    <t>DIRECCION SINIESTRO</t>
  </si>
  <si>
    <t>DEPARTAMENTO SINIESTRO</t>
  </si>
  <si>
    <t>CIUDAD SINIESTRO</t>
  </si>
  <si>
    <t>SUCURSAL ATENCION</t>
  </si>
  <si>
    <t>INICIO DE VIGENCIA</t>
  </si>
  <si>
    <t>FIN DE VIGENCIA</t>
  </si>
  <si>
    <t>OCURRIDO</t>
  </si>
  <si>
    <t>AVISO</t>
  </si>
  <si>
    <t>REGISTRO</t>
  </si>
  <si>
    <t>USUARIO ULT. MODIFICACION</t>
  </si>
  <si>
    <t>CAUSA DEL SINIESTRO</t>
  </si>
  <si>
    <t>RIESGO</t>
  </si>
  <si>
    <t>AMPARO</t>
  </si>
  <si>
    <t>BIEN SINIESTRADO</t>
  </si>
  <si>
    <t>MONEDA</t>
  </si>
  <si>
    <t>ESTADO</t>
  </si>
  <si>
    <t>CAUSAL DE OBJECION</t>
  </si>
  <si>
    <t>VALOR RECLAMADO</t>
  </si>
  <si>
    <t>VALOR ESTIMADO</t>
  </si>
  <si>
    <t>ESTIM. REASEGURO</t>
  </si>
  <si>
    <t>PAGADO CIA</t>
  </si>
  <si>
    <t>PAGADO COASEGURO</t>
  </si>
  <si>
    <t>PAGADO REASEGURO</t>
  </si>
  <si>
    <t>% DEDUCIBLE</t>
  </si>
  <si>
    <t>PAGO TOTAL</t>
  </si>
  <si>
    <t>RESERVA</t>
  </si>
  <si>
    <t>INVESTIGADOR/AJUSTADOR</t>
  </si>
  <si>
    <t>NIT INVESTIGADOR/AJUSTADOR</t>
  </si>
  <si>
    <t>OBSERVACIONES</t>
  </si>
  <si>
    <t>INDEMNIZACIONES</t>
  </si>
  <si>
    <t>AUTOMOVILES</t>
  </si>
  <si>
    <t>UNIVERSIDAD DEL CAUCA ,</t>
  </si>
  <si>
    <t>8915003192</t>
  </si>
  <si>
    <t>PROSEGUROS CORREDORES DE SEGUROS S.A. ,</t>
  </si>
  <si>
    <t>1602 C-POPAYAN</t>
  </si>
  <si>
    <t>0</t>
  </si>
  <si>
    <t>2025-2026</t>
  </si>
  <si>
    <t>POPAYAN</t>
  </si>
  <si>
    <t>VE EL PEZCADOR  VI PANAMERICANA</t>
  </si>
  <si>
    <t>VALLE DEL CAUCA</t>
  </si>
  <si>
    <t>CALI</t>
  </si>
  <si>
    <t>01/01/2026</t>
  </si>
  <si>
    <t>01/05/2026</t>
  </si>
  <si>
    <t>18/02/2026 05:00:00</t>
  </si>
  <si>
    <t>19/02/2026</t>
  </si>
  <si>
    <t>JHONATHAN EDICARDO ARBOLEDA RA</t>
  </si>
  <si>
    <t>CHOQUE SIMPLE</t>
  </si>
  <si>
    <t>STE356 - K400 IB AT 12700CC TD 4 SCANIA 2020</t>
  </si>
  <si>
    <t>PERDIDA MENOR POR DANOS</t>
  </si>
  <si>
    <t>VEHICULOS</t>
  </si>
  <si>
    <t>Pesos</t>
  </si>
  <si>
    <t>TOTALMENTE PAGADO</t>
  </si>
  <si>
    <t>Se comunica el señor Christian David Erazo Bucheli con CC 1088589983 en calidad de conductor indican</t>
  </si>
  <si>
    <t>KM 53 + 00 VI POPAYAN CALI</t>
  </si>
  <si>
    <t>CAUCA</t>
  </si>
  <si>
    <t>BOGOTA</t>
  </si>
  <si>
    <t>01/05/2025</t>
  </si>
  <si>
    <t>21/11/2025 04:03:00</t>
  </si>
  <si>
    <t>11/12/2025</t>
  </si>
  <si>
    <t>LEIDY JOHANNA GARZON LADINO</t>
  </si>
  <si>
    <t>ASISTENCIA JURIDICA PENAL</t>
  </si>
  <si>
    <t>PERJUICIOS MATERIALES(RC)</t>
  </si>
  <si>
    <t>en la direccion antes mencionada se presenta siniestro causando la muerte de la sra Ana Fernandez</t>
  </si>
  <si>
    <t>LEYDY YANETH MORENO BUSTAMANTE</t>
  </si>
  <si>
    <t>RESPONSABILIDAD CIVIL EXTRAC.</t>
  </si>
  <si>
    <t>RESERVA INICIAL</t>
  </si>
  <si>
    <t>KR SEGUNDA 15N ESQ</t>
  </si>
  <si>
    <t>09/03/2026 10:15:00</t>
  </si>
  <si>
    <t>10/03/2026</t>
  </si>
  <si>
    <t>LEYDI KARINE FLOREZ GONZALEZ</t>
  </si>
  <si>
    <t>ZNL883 - AUMARK BJ5081VBCED-S MT 4000CC TD 4X FOTON 2015</t>
  </si>
  <si>
    <t>PAGADO PARCIALMENTE</t>
  </si>
  <si>
    <t>Declaracion: El vehículo de placa JFX259 estaba parqueada en el parqueado de mi trabajo, y el carro</t>
  </si>
  <si>
    <t>KM 8 VI SANTANDER DE QUILICHAO POPAYAN SEC MANDIBA</t>
  </si>
  <si>
    <t>SANTANDER DE QUILICH</t>
  </si>
  <si>
    <t>21/01/2026 04:15:00</t>
  </si>
  <si>
    <t>22/01/2026</t>
  </si>
  <si>
    <t>DAVID LEONARDO CARDENAS RUBIAN</t>
  </si>
  <si>
    <t>HKN721 - VOOLEX C-20R MT 1500CC 5P GWM 2014</t>
  </si>
  <si>
    <t>DECLARACIÓN: Me dirigía a Popayán por la vía antes mencionada y en el sector de Mandiba una volqueta</t>
  </si>
  <si>
    <t>DAÑOS MATERIALES COMBINADOS</t>
  </si>
  <si>
    <t>CORRIENTE DEBIL</t>
  </si>
  <si>
    <t>ITAU CORREDOR DE SEGUROS COLOMBIA S.A. ,</t>
  </si>
  <si>
    <t>ED SANTO DOMINGO KR 5 NO. 4-61</t>
  </si>
  <si>
    <t>17/09/2025</t>
  </si>
  <si>
    <t>03/10/2025 12:00:00</t>
  </si>
  <si>
    <t>05/11/2025</t>
  </si>
  <si>
    <t>07/11/2025</t>
  </si>
  <si>
    <t>HURTO</t>
  </si>
  <si>
    <t>HURTO CALIFICADO</t>
  </si>
  <si>
    <t>OTROS</t>
  </si>
  <si>
    <t>CASO 324924viso de siniestro por el hurto de una cámara fotográfica Canon, código No. 20702001/000</t>
  </si>
  <si>
    <t>12/09/2025 12:00:00</t>
  </si>
  <si>
    <t>16/12/2025</t>
  </si>
  <si>
    <t>18/12/2025</t>
  </si>
  <si>
    <t>LESLY CATALINA MEDINA ORTEGA</t>
  </si>
  <si>
    <t>DEPURACION DE RESERVA</t>
  </si>
  <si>
    <t>CASO 326939El estudiante de pregrado Wilfrido Antonio Guaca Ijaji el 12/09/2025 sale con la grabad</t>
  </si>
  <si>
    <t>INCENDIO</t>
  </si>
  <si>
    <t>28/05/2025 12:00:00</t>
  </si>
  <si>
    <t>27/03/2026</t>
  </si>
  <si>
    <t>DIGNA YOHANNA PEREA CASIERRA</t>
  </si>
  <si>
    <t>DESCARGAS ELECTRICAS</t>
  </si>
  <si>
    <t>INCENDIO Y/O RAYO</t>
  </si>
  <si>
    <t>SINIESTRO OBJETADO</t>
  </si>
  <si>
    <t>CASO 331563El dia 28 de mayo del 2025 aproximadamente a las 9:00 ammientras se realizaba la oper</t>
  </si>
  <si>
    <t>17/12/2025</t>
  </si>
  <si>
    <t>21/12/2025 12:00:00</t>
  </si>
  <si>
    <t>12/05/2026</t>
  </si>
  <si>
    <t>MARY LUZ CASTRO GOMEZ</t>
  </si>
  <si>
    <t>EQUIPOS DE COMPUTO PORTATILES</t>
  </si>
  <si>
    <t>caso 348762EL 21 DE DICIEMBRE SWL 2025ME DIRIGIA HACIA POPAYAN AL ENTRAR A UN SITIO A REALIZAR UN</t>
  </si>
  <si>
    <t>COBERTURA DE HURTO CORRIENTE DEBIL</t>
  </si>
  <si>
    <t>13/01/2026 12:00:00</t>
  </si>
  <si>
    <t>24/02/2026</t>
  </si>
  <si>
    <t>DAîOS POR AGUA</t>
  </si>
  <si>
    <t>** ACCION DEL AGUA Y HUMEDAD</t>
  </si>
  <si>
    <t>CASO 330020DURANTE EL PERIODO DE VACACIONES EL MONITOR SUFRIÓ DAÑOS POR CAÍDA DE AGUA •  SERIAL:</t>
  </si>
  <si>
    <t>06/06/2025 12:00:00</t>
  </si>
  <si>
    <t>24/11/2025</t>
  </si>
  <si>
    <t>25/11/2025</t>
  </si>
  <si>
    <t>CASO 325860Presté el portátil hp identificado con código 22498121 y placa 000611; que está a car</t>
  </si>
  <si>
    <t>ROTURA DE MAQUINARIA</t>
  </si>
  <si>
    <t>19/07/2025 12:00:00</t>
  </si>
  <si>
    <t>** OTRAS CAUSAS NO EXPRESAMENTE EXCLUIDAS EN LA POLIZA</t>
  </si>
  <si>
    <t>EN AJUSTE</t>
  </si>
  <si>
    <t>CASO 326787Durante las pruebas del sistema de bombeo de 7.5 HP, los tanques de almacenamiento estu</t>
  </si>
  <si>
    <t>19/10/2025 12:00:00</t>
  </si>
  <si>
    <t>27/10/2025</t>
  </si>
  <si>
    <t>29/10/2025</t>
  </si>
  <si>
    <t>EVENTOS DE LA NATURALEZA</t>
  </si>
  <si>
    <t>DAÎOS POR ANEGACION</t>
  </si>
  <si>
    <t>ESTRUCTURAS EDIFICIO GENERALES</t>
  </si>
  <si>
    <t>CASO 324457El día 19 de octubre del presente año, aproximadamente a las 5:00 pm., empezó la lluvia</t>
  </si>
  <si>
    <t>20/02/2026 12:00:00</t>
  </si>
  <si>
    <t>11/03/2026</t>
  </si>
  <si>
    <t>12/03/2026</t>
  </si>
  <si>
    <t>** CUALQUIER OTRA CAUSA NO EXPRESAMENTE EXCLUIDA EN LA POLIZA</t>
  </si>
  <si>
    <t>EQUIPOS DE COMPUTO FIJOS</t>
  </si>
  <si>
    <t>CASO 330741DAÑOS EN PANTALLA COMPUTADOR POR CAIDAPLACA INVENTARIO 22401441-00002COTIZACION 715</t>
  </si>
  <si>
    <t>12/08/2025 12:00:00</t>
  </si>
  <si>
    <t>04/11/2025</t>
  </si>
  <si>
    <t>CASO 324793PERDIDA TOTAL POR DAÑO DE UN MONITOR MARCA DELL SERIE No CGXCLQ3, CODIGO No. 2240192/00</t>
  </si>
  <si>
    <t>15/10/2025 12:00:00</t>
  </si>
  <si>
    <t>09/06/2026</t>
  </si>
  <si>
    <t>11/06/2026</t>
  </si>
  <si>
    <t>LIQUIDADO POR PAGAR</t>
  </si>
  <si>
    <t>CASO 350048Informe acerca del equipo COMPUTADOR DE ESCRITORIO GAMA MEDIA TIPO DELL PREClSION MFF 7</t>
  </si>
  <si>
    <t>MANEJO</t>
  </si>
  <si>
    <t>UNIVERSIDAD DEL CAUCA</t>
  </si>
  <si>
    <t>25/08/2025 12:00:00</t>
  </si>
  <si>
    <t>18/09/2025</t>
  </si>
  <si>
    <t>19/09/2025</t>
  </si>
  <si>
    <t>VIOLETH BALCAZAR NARVAEZ</t>
  </si>
  <si>
    <t>COBERTURA DE MANEJO OFICIAL</t>
  </si>
  <si>
    <t>DINERO Y/O TITULOS VALORES</t>
  </si>
  <si>
    <t>CASO 322598EL DIA 25 DE AGOSTO DEL 2025 LA FUNCIONARIA ISABEL CRISTINA CHAMORRO LOPEZ SE ENCONTR</t>
  </si>
  <si>
    <t>RESPONSABILIDAD CIVIL</t>
  </si>
  <si>
    <t>CL 5 4 70</t>
  </si>
  <si>
    <t>CASA MATRIZ</t>
  </si>
  <si>
    <t>30/07/2025 12:00:00</t>
  </si>
  <si>
    <t>29/04/2026</t>
  </si>
  <si>
    <t>03/05/2026</t>
  </si>
  <si>
    <t>DAVID SNEIDER RAMIREZ ALARCON</t>
  </si>
  <si>
    <t>ACTOS INCORRECTOS</t>
  </si>
  <si>
    <t>COSTOS Y GASTOS DE  DEFENSA</t>
  </si>
  <si>
    <t>Caso: 348153Proceso Disciplinario N° IUS-E-2023-796133 / IUC-D-2024-338082Investigado:Carlos J</t>
  </si>
  <si>
    <t>02/09/2025 12:00:00</t>
  </si>
  <si>
    <t>19/11/2025</t>
  </si>
  <si>
    <t>18/02/2026</t>
  </si>
  <si>
    <t>VIVIANA KATHERINE MEDINA TORRE</t>
  </si>
  <si>
    <t>Caso:325719Proceso Disciplinario N° IUS-E-2024-012606 / IUC-D-2024-3385571Investigado:Deibar R</t>
  </si>
  <si>
    <t>TRANSPORTES</t>
  </si>
  <si>
    <t>26/05/2026</t>
  </si>
  <si>
    <t>HURTO CALIFICADO PARCIAL O TOTAL</t>
  </si>
  <si>
    <t>-  - TRICICLOS, PATINETAS Y SIMILARES - POPAYAN - CAUCA</t>
  </si>
  <si>
    <t>SOLICITUD DE DOCUMENTOS</t>
  </si>
  <si>
    <t>CASO 349377LA SEÑORA ISABEL CRISTINA CHAMORRO LOPEZ CAMBIO CHEQUE EN EL BANCO DE BOGOTA, DENTRO</t>
  </si>
  <si>
    <t xml:space="preserve">Tomador </t>
  </si>
  <si>
    <t xml:space="preserve">Ramo </t>
  </si>
  <si>
    <t xml:space="preserve">Nro. Póliza </t>
  </si>
  <si>
    <t>Fecha de Aviso</t>
  </si>
  <si>
    <t>Ejercicio</t>
  </si>
  <si>
    <t>Nro Siniestro</t>
  </si>
  <si>
    <t>Fecha y Causa del Siniestro</t>
  </si>
  <si>
    <t>Riesgo</t>
  </si>
  <si>
    <t>Amparo</t>
  </si>
  <si>
    <t>Rva. Inicial</t>
  </si>
  <si>
    <t>Monto Pagado</t>
  </si>
  <si>
    <t>Reserva</t>
  </si>
  <si>
    <t>Hon/Gastos</t>
  </si>
  <si>
    <t>Deduc/Recob/Salv</t>
  </si>
  <si>
    <t>Total Siniestro</t>
  </si>
  <si>
    <t>ACC. ESCOLARES</t>
  </si>
  <si>
    <t>06/05/2025</t>
  </si>
  <si>
    <t>05/05/2025 - ACCIDENTE COMUN</t>
  </si>
  <si>
    <t>86596664 - MOSQUERA MUÑOZ, JUAN SEBASTIAN</t>
  </si>
  <si>
    <t>12 - GASTOS MÉDICOS POR ACCIDENTE</t>
  </si>
  <si>
    <t>09/05/2025</t>
  </si>
  <si>
    <t>08/05/2025 - ACCIDENTE COMUN</t>
  </si>
  <si>
    <t>86592923 - NARVAEZ COTACIO, TOMAS LEONARDO</t>
  </si>
  <si>
    <t>21/05/2025</t>
  </si>
  <si>
    <t>20/05/2025 - ACCIDENTE COMUN</t>
  </si>
  <si>
    <t>86599073 - ERAZO VILLARREAL, FRANCISCO JAVIER</t>
  </si>
  <si>
    <t>20/06/2025</t>
  </si>
  <si>
    <t>31/05/2025 - MUERTE DE UN PADRE</t>
  </si>
  <si>
    <t>86748251 - VELASC ASCUE, EDGAR IVAN</t>
  </si>
  <si>
    <t>54 - AUXILIO EDUCATIVO POR MUERTE DE UNO DE LOS PADRES</t>
  </si>
  <si>
    <t>01/07/2025</t>
  </si>
  <si>
    <t>28/06/2025 - ACCIDENTE COMUN</t>
  </si>
  <si>
    <t xml:space="preserve">86589643 - GRANADOS CORAL, SANTIAGO </t>
  </si>
  <si>
    <t>14 - RIESGO BIOLOGICO</t>
  </si>
  <si>
    <t xml:space="preserve">84538862 - VELASCO CARO, NATALI </t>
  </si>
  <si>
    <t>21/07/2025</t>
  </si>
  <si>
    <t>02/07/2025 - MUERTE ACCIDENTAL</t>
  </si>
  <si>
    <t>86596239 - YACUMAL GONZALEZ, ELIAN ANDRES</t>
  </si>
  <si>
    <t>5 - MUERTE ACCIDENTAL</t>
  </si>
  <si>
    <t>143 - AUXILIO FUNERARIO POR MUERTE ACCIDENTAL</t>
  </si>
  <si>
    <t>29/07/2025</t>
  </si>
  <si>
    <t>02/07/2025 - HOMICIDIO CULPOSO</t>
  </si>
  <si>
    <t xml:space="preserve">86592414 - CHILITO MESA, ERIKA </t>
  </si>
  <si>
    <t>9 - AUXILIO FUNERARIO</t>
  </si>
  <si>
    <t>17 - MUERTE POR CAUSAS NATURALES</t>
  </si>
  <si>
    <t>27/08/2025</t>
  </si>
  <si>
    <t>26/08/2025 - ACCIDENTE COMUN</t>
  </si>
  <si>
    <t>86595496 - GALVIS MARTINEZ, LINA MARIA</t>
  </si>
  <si>
    <t>29/08/2025</t>
  </si>
  <si>
    <t>28/08/2025 - ACCIDENTE COMUN</t>
  </si>
  <si>
    <t>86960042 - GALLEGO GIRALDO, JESUS ARLEY</t>
  </si>
  <si>
    <t>82780199 - MOSQUERA ERAZO, CRISTHIAN DAVID</t>
  </si>
  <si>
    <t>04/09/2025</t>
  </si>
  <si>
    <t>03/09/2025 - ACCIDENTE COMUN</t>
  </si>
  <si>
    <t>86592780 - QUIÑONEZ RODRIGUEZ, BRIGGITHE DAYANA</t>
  </si>
  <si>
    <t>08/09/2025</t>
  </si>
  <si>
    <t>05/09/2025 - ACCIDENTE COMUN</t>
  </si>
  <si>
    <t>86591508 - ELVIRA VIVAS, ANGELA ISABEL</t>
  </si>
  <si>
    <t>10/09/2025</t>
  </si>
  <si>
    <t>08/09/2025 - ACCIDENTE COMUN</t>
  </si>
  <si>
    <t>86594002 - PANTOJA BRAVO, JULIAN ALEJANDRO</t>
  </si>
  <si>
    <t>12/09/2025</t>
  </si>
  <si>
    <t>11/09/2025 - OTROS ACCIDENTES</t>
  </si>
  <si>
    <t>86597071 - PARRA CUELLAR, JANIER STIVEN</t>
  </si>
  <si>
    <t>15/09/2025</t>
  </si>
  <si>
    <t>86595707 - OSORIO GALLEGO, JESUS ALBERTO</t>
  </si>
  <si>
    <t>12/09/2025 - ACCIDENTE COMUN</t>
  </si>
  <si>
    <t>86590431 - YANDUN MENESES, JESUS DAVID</t>
  </si>
  <si>
    <t>16/09/2025</t>
  </si>
  <si>
    <t>15/09/2025 - ACCIDENTE COMUN</t>
  </si>
  <si>
    <t>86591774 - RIVERA SAMBONI, KEVIN YULLISER</t>
  </si>
  <si>
    <t>02/10/2025</t>
  </si>
  <si>
    <t>01/10/2025 - ACCIDENTE COMUN</t>
  </si>
  <si>
    <t>82968384 - BLANCO DORADO, HELLEN GISEL</t>
  </si>
  <si>
    <t>06/10/2025</t>
  </si>
  <si>
    <t>04/10/2025 - ACCIDENTE COMUN</t>
  </si>
  <si>
    <t>86597125 - RINCON MONTERO, NEIDER ELIAN</t>
  </si>
  <si>
    <t>30/09/2025 - ACCIDENTE COMUN</t>
  </si>
  <si>
    <t>48899987 - CASTILLO PASTUZAN, HAROLD SEBASTIAN</t>
  </si>
  <si>
    <t>16/10/2025</t>
  </si>
  <si>
    <t>15/10/2025 - ACCIDENTE COMUN</t>
  </si>
  <si>
    <t>86585738 - GUAÑARITA OBANDO, JOSE LUIS</t>
  </si>
  <si>
    <t>07/08/2025 - MUERTE NO ESPECIFICADA</t>
  </si>
  <si>
    <t xml:space="preserve">86592505 - RIBERA RODRIGUEZ, ESTEFANY </t>
  </si>
  <si>
    <t>23/10/2025</t>
  </si>
  <si>
    <t>21/10/2025 - ACCIDENTE COMUN</t>
  </si>
  <si>
    <t>45031562 - GUZMAN ARCOS, JUAN SEBASTIAN</t>
  </si>
  <si>
    <t>87154977 - ROMERO MENDOZA, BRAYAN ABDRES</t>
  </si>
  <si>
    <t>28/10/2025</t>
  </si>
  <si>
    <t>22/10/2025 - ACCIDENTE COMUN</t>
  </si>
  <si>
    <t>86590151 - GONZALEZ NARVAEZ, JOSE LUIS</t>
  </si>
  <si>
    <t>6 - DESMEMBRACION O INVALIDEZ</t>
  </si>
  <si>
    <t>87162823 - ROJAS RAMIREZ, JUAN CAMILO</t>
  </si>
  <si>
    <t>02/11/2025 - ACCIDENTE COMUN</t>
  </si>
  <si>
    <t xml:space="preserve">86598689 - LULIGO IMBACHI, ALEXANDER </t>
  </si>
  <si>
    <t>06/11/2025 - ACCIDENTE COMUN</t>
  </si>
  <si>
    <t>86598456 - PUERRES PIZARRO, JOHANA ELIZABETH</t>
  </si>
  <si>
    <t>11/11/2025</t>
  </si>
  <si>
    <t>10/11/2025 - ACCIDENTE COMUN</t>
  </si>
  <si>
    <t>86190768 - MOSQUERA MUÑOZ, CAROL ALEXANDRA</t>
  </si>
  <si>
    <t>21/11/2025 - ACCIDENTE COMUN</t>
  </si>
  <si>
    <t>86595167 - ASTUDILLO GUZMAN, MONICA LILIANA</t>
  </si>
  <si>
    <t>22/11/2025 - ACCIDENTE COMUN</t>
  </si>
  <si>
    <t>86592892 - GUZMAN VERGARA, JUAN PABLO</t>
  </si>
  <si>
    <t>05/12/2025</t>
  </si>
  <si>
    <t>04/12/2025 - ACCIDENTE COMUN</t>
  </si>
  <si>
    <t>86592964 - HERNANDEZ CORTES, CESAR CAMILO</t>
  </si>
  <si>
    <t>12/12/2025</t>
  </si>
  <si>
    <t>20/09/2025 - ACCIDENTE COMUN</t>
  </si>
  <si>
    <t>38158761 - MORALES BURBANO, JUAN FELIPE</t>
  </si>
  <si>
    <t>2 - INCAPACIDAD TOTAL Y PERMANENTE</t>
  </si>
  <si>
    <t>12/02/2026</t>
  </si>
  <si>
    <t>11/02/2026 - ACCIDENTE COMUN</t>
  </si>
  <si>
    <t>87523668 - LOPEZ PARRA, MAILYN GISSBETH</t>
  </si>
  <si>
    <t>18/02/2026 - ACCIDENTE COMUN</t>
  </si>
  <si>
    <t>47363075 - CASIERRA ORDONEZ, JUAN NICOLAS</t>
  </si>
  <si>
    <t>23/02/2026</t>
  </si>
  <si>
    <t>86588516 - TUMBO RICO, JUAN ESTEBAN</t>
  </si>
  <si>
    <t>02/03/2026</t>
  </si>
  <si>
    <t>26/02/2026 - ACCIDENTE COMUN</t>
  </si>
  <si>
    <t>86598765 - PINTA DAZA, LUIS ANGEL</t>
  </si>
  <si>
    <t>13/03/2026</t>
  </si>
  <si>
    <t>04/05/2025 - ACCIDENTE DE TRANSITO</t>
  </si>
  <si>
    <t>86587670 - PEÑA DIAZ, DANIEL FELIPE</t>
  </si>
  <si>
    <t>11 - RENTA DIARIA POR HOSPITALIZACION</t>
  </si>
  <si>
    <t>20/03/2026</t>
  </si>
  <si>
    <t>19/03/2026 - ACCIDENTE COMUN</t>
  </si>
  <si>
    <t xml:space="preserve">86593917 - SOLARTE , ISABELLA </t>
  </si>
  <si>
    <t>31/03/2026</t>
  </si>
  <si>
    <t>13/03/2026 - MUERTE ACCIDENTAL</t>
  </si>
  <si>
    <t>42539703 - DIEGO FERNANDO, LEBAZA MARTINEZ</t>
  </si>
  <si>
    <t>07/04/2026</t>
  </si>
  <si>
    <t>06/04/2026 - ACCIDENTE COMUN</t>
  </si>
  <si>
    <t xml:space="preserve">86549239 - CUELLAR MENESES, NATHALIA </t>
  </si>
  <si>
    <t>09/04/2026</t>
  </si>
  <si>
    <t>08/04/2026 - ACCIDENTE COMUN</t>
  </si>
  <si>
    <t>86598201 - ACOSTA NIETO, JHON FELIPE</t>
  </si>
  <si>
    <t>14/04/2026</t>
  </si>
  <si>
    <t>13/04/2026 - ACCIDENTE COMUN</t>
  </si>
  <si>
    <t>37662443 - ORDOÑEZ MUÑOZ, ANDRES EDUARDO</t>
  </si>
  <si>
    <t>17/04/2026</t>
  </si>
  <si>
    <t>16/04/2026 - ACCIDENTE COMUN</t>
  </si>
  <si>
    <t xml:space="preserve">86599228 - HINESTROZA VELASCO, JHOAN </t>
  </si>
  <si>
    <t>20/04/2026</t>
  </si>
  <si>
    <t>17/04/2026 - ACCIDENTE COMUN</t>
  </si>
  <si>
    <t xml:space="preserve">48802245 - SANCHEZ OCHOA, CAMILO </t>
  </si>
  <si>
    <t>86592803 - ARCINIEGAS HERNANDEZ, BRAYAN ALEXANDER</t>
  </si>
  <si>
    <t>86585835 - ROMERO ATUESTA, VALERIA SOFIA</t>
  </si>
  <si>
    <t>22/04/2026</t>
  </si>
  <si>
    <t>20/04/2026 - ACCIDENTE COMUN</t>
  </si>
  <si>
    <t>86597710 - UNAS OCAÑA, CRISTHIAN CAMILO</t>
  </si>
  <si>
    <t>07/05/2026</t>
  </si>
  <si>
    <t>12/04/2026 - MUERTE ACCIDENTAL</t>
  </si>
  <si>
    <t>86593700 - FUENMAYOR SILVA, CRISTHIAN ANDRES</t>
  </si>
  <si>
    <t>08/05/2026</t>
  </si>
  <si>
    <t>07/05/2026 - ACCIDENTE COMUN</t>
  </si>
  <si>
    <t>21/03/2026 - ACCIDENTE COMUN</t>
  </si>
  <si>
    <t>86590848 - HURTADO CAMPO, ERVIN SANTIAGO</t>
  </si>
  <si>
    <t>13/05/2026</t>
  </si>
  <si>
    <t>11/05/2026 - ACCIDENTE COMUN</t>
  </si>
  <si>
    <t>86596279 - MORA LOPEZ, VIVIAN MARCED</t>
  </si>
  <si>
    <t>14/05/2026</t>
  </si>
  <si>
    <t>12/05/2026 - ACCIDENTE COMUN</t>
  </si>
  <si>
    <t>86586459 - MUÑOZ MUÑOZ, FELIPE ANDREY</t>
  </si>
  <si>
    <t>19/05/2026</t>
  </si>
  <si>
    <t>05/04/2026 - MUERTE ACCIDENTAL</t>
  </si>
  <si>
    <t xml:space="preserve">81628750 - AVILES MEDINA, ALEJANDRO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</si>
</sst>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80"/>
      <name val="Aptos Narrow"/>
      <family val="2"/>
      <scheme val="minor"/>
    </font>
    <font>
      <b/>
      <sz val="11"/>
      <color rgb="FF00008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49" fontId="1" fillId="2" borderId="0" xfId="0" applyNumberFormat="1" applyFont="1" applyFill="1"/>
    <xf numFmtId="0" fontId="1" fillId="2" borderId="0" xfId="0" applyFont="1" applyFill="1" applyAlignment="1">
      <alignment wrapText="1"/>
    </xf>
    <xf numFmtId="49" fontId="0" fillId="0" borderId="0" xfId="0" applyNumberFormat="1" applyAlignment="1">
      <alignment horizontal="right"/>
    </xf>
    <xf numFmtId="4" fontId="0" fillId="0" borderId="0" xfId="0" applyNumberFormat="1"/>
    <xf numFmtId="49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49" fontId="4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4912D-3627-44FD-A603-DCEB272A31E7}">
  <dimension ref="A1:AW22"/>
  <sheetViews>
    <sheetView tabSelected="1" workbookViewId="0">
      <selection activeCell="H14" sqref="H14"/>
    </sheetView>
  </sheetViews>
  <sheetFormatPr defaultColWidth="8.7109375" defaultRowHeight="14.45"/>
  <cols>
    <col min="1" max="1" width="13.28515625" customWidth="1"/>
    <col min="2" max="2" width="28.140625" style="1" customWidth="1"/>
    <col min="3" max="3" width="24.42578125" hidden="1" customWidth="1"/>
    <col min="4" max="4" width="15.85546875" customWidth="1"/>
    <col min="5" max="5" width="18.42578125" customWidth="1"/>
    <col min="6" max="6" width="8.85546875" bestFit="1" customWidth="1"/>
    <col min="8" max="8" width="14.5703125" customWidth="1"/>
    <col min="9" max="9" width="8.85546875" bestFit="1" customWidth="1"/>
    <col min="10" max="10" width="0" hidden="1" customWidth="1"/>
    <col min="11" max="11" width="8.85546875" bestFit="1" customWidth="1"/>
    <col min="13" max="13" width="10.42578125" style="1" customWidth="1"/>
    <col min="14" max="14" width="8.85546875" bestFit="1" customWidth="1"/>
    <col min="15" max="15" width="8.85546875" style="1" bestFit="1" customWidth="1"/>
    <col min="16" max="18" width="0" hidden="1" customWidth="1"/>
    <col min="19" max="19" width="8.85546875" bestFit="1" customWidth="1"/>
    <col min="27" max="27" width="16" customWidth="1"/>
    <col min="28" max="28" width="10.140625" style="1" customWidth="1"/>
    <col min="33" max="33" width="33.42578125" style="1" customWidth="1"/>
    <col min="38" max="39" width="9.85546875" bestFit="1" customWidth="1"/>
    <col min="40" max="40" width="11.85546875" bestFit="1" customWidth="1"/>
    <col min="41" max="41" width="9.85546875" bestFit="1" customWidth="1"/>
    <col min="42" max="42" width="8.85546875" bestFit="1" customWidth="1"/>
    <col min="43" max="43" width="11.85546875" bestFit="1" customWidth="1"/>
    <col min="44" max="44" width="8.85546875" bestFit="1" customWidth="1"/>
    <col min="45" max="45" width="9.85546875" bestFit="1" customWidth="1"/>
    <col min="46" max="46" width="8.85546875" bestFit="1" customWidth="1"/>
  </cols>
  <sheetData>
    <row r="1" spans="1:49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0" t="s">
        <v>12</v>
      </c>
      <c r="N1" s="9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10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10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</row>
    <row r="2" spans="1:49">
      <c r="A2" s="11" t="s">
        <v>49</v>
      </c>
      <c r="B2" s="12" t="s">
        <v>50</v>
      </c>
      <c r="C2" s="11" t="s">
        <v>50</v>
      </c>
      <c r="D2" s="11" t="s">
        <v>51</v>
      </c>
      <c r="E2" s="11" t="s">
        <v>52</v>
      </c>
      <c r="F2" s="11">
        <v>1112</v>
      </c>
      <c r="G2" s="11" t="s">
        <v>53</v>
      </c>
      <c r="H2" s="11"/>
      <c r="I2" s="11">
        <v>1602</v>
      </c>
      <c r="J2" s="11" t="s">
        <v>54</v>
      </c>
      <c r="K2" s="11">
        <v>22532</v>
      </c>
      <c r="L2" s="11" t="s">
        <v>55</v>
      </c>
      <c r="M2" s="12" t="s">
        <v>56</v>
      </c>
      <c r="N2" s="11">
        <v>2026</v>
      </c>
      <c r="O2" s="12">
        <v>3006825</v>
      </c>
      <c r="P2" s="11">
        <v>1</v>
      </c>
      <c r="Q2" s="11">
        <v>15</v>
      </c>
      <c r="R2" s="11">
        <v>0</v>
      </c>
      <c r="S2" s="11">
        <v>0</v>
      </c>
      <c r="T2" s="11" t="s">
        <v>57</v>
      </c>
      <c r="U2" s="11" t="s">
        <v>58</v>
      </c>
      <c r="V2" s="11" t="s">
        <v>59</v>
      </c>
      <c r="W2" s="11" t="s">
        <v>60</v>
      </c>
      <c r="X2" s="11" t="s">
        <v>60</v>
      </c>
      <c r="Y2" s="11" t="s">
        <v>61</v>
      </c>
      <c r="Z2" s="11" t="s">
        <v>62</v>
      </c>
      <c r="AA2" s="11" t="s">
        <v>63</v>
      </c>
      <c r="AB2" s="12" t="s">
        <v>64</v>
      </c>
      <c r="AC2" s="11" t="s">
        <v>64</v>
      </c>
      <c r="AD2" s="11" t="s">
        <v>65</v>
      </c>
      <c r="AE2" s="11" t="s">
        <v>66</v>
      </c>
      <c r="AF2" s="11" t="s">
        <v>67</v>
      </c>
      <c r="AG2" s="12" t="s">
        <v>68</v>
      </c>
      <c r="AH2" s="11" t="s">
        <v>69</v>
      </c>
      <c r="AI2" s="11" t="s">
        <v>70</v>
      </c>
      <c r="AJ2" s="13" t="s">
        <v>71</v>
      </c>
      <c r="AK2" s="11"/>
      <c r="AL2" s="11">
        <v>6478400</v>
      </c>
      <c r="AM2" s="11">
        <v>6478400</v>
      </c>
      <c r="AN2" s="11">
        <v>0</v>
      </c>
      <c r="AO2" s="11">
        <v>6478400</v>
      </c>
      <c r="AP2" s="11">
        <v>0</v>
      </c>
      <c r="AQ2" s="11">
        <v>0</v>
      </c>
      <c r="AR2" s="11">
        <v>0</v>
      </c>
      <c r="AS2" s="11">
        <v>6478400</v>
      </c>
      <c r="AT2" s="11">
        <v>0</v>
      </c>
      <c r="AU2" s="11"/>
      <c r="AV2" s="11"/>
      <c r="AW2" s="13" t="s">
        <v>72</v>
      </c>
    </row>
    <row r="3" spans="1:49">
      <c r="A3" s="11" t="s">
        <v>49</v>
      </c>
      <c r="B3" s="12" t="s">
        <v>50</v>
      </c>
      <c r="C3" s="11" t="s">
        <v>50</v>
      </c>
      <c r="D3" s="11" t="s">
        <v>51</v>
      </c>
      <c r="E3" s="11" t="s">
        <v>52</v>
      </c>
      <c r="F3" s="11">
        <v>1112</v>
      </c>
      <c r="G3" s="11" t="s">
        <v>53</v>
      </c>
      <c r="H3" s="11"/>
      <c r="I3" s="11">
        <v>1602</v>
      </c>
      <c r="J3" s="11" t="s">
        <v>54</v>
      </c>
      <c r="K3" s="11">
        <v>22509</v>
      </c>
      <c r="L3" s="11" t="s">
        <v>55</v>
      </c>
      <c r="M3" s="12" t="s">
        <v>56</v>
      </c>
      <c r="N3" s="11">
        <v>2025</v>
      </c>
      <c r="O3" s="12">
        <v>3006825</v>
      </c>
      <c r="P3" s="11">
        <v>0</v>
      </c>
      <c r="Q3" s="11">
        <v>15</v>
      </c>
      <c r="R3" s="11">
        <v>0</v>
      </c>
      <c r="S3" s="11">
        <v>0</v>
      </c>
      <c r="T3" s="11" t="s">
        <v>57</v>
      </c>
      <c r="U3" s="11" t="s">
        <v>73</v>
      </c>
      <c r="V3" s="11" t="s">
        <v>74</v>
      </c>
      <c r="W3" s="11" t="s">
        <v>57</v>
      </c>
      <c r="X3" s="11" t="s">
        <v>75</v>
      </c>
      <c r="Y3" s="11" t="s">
        <v>76</v>
      </c>
      <c r="Z3" s="11" t="s">
        <v>61</v>
      </c>
      <c r="AA3" s="11" t="s">
        <v>77</v>
      </c>
      <c r="AB3" s="12" t="s">
        <v>78</v>
      </c>
      <c r="AC3" s="11" t="s">
        <v>78</v>
      </c>
      <c r="AD3" s="11" t="s">
        <v>79</v>
      </c>
      <c r="AE3" s="11" t="s">
        <v>66</v>
      </c>
      <c r="AF3" s="11" t="s">
        <v>67</v>
      </c>
      <c r="AG3" s="12" t="s">
        <v>80</v>
      </c>
      <c r="AH3" s="11" t="s">
        <v>81</v>
      </c>
      <c r="AI3" s="11" t="s">
        <v>70</v>
      </c>
      <c r="AJ3" s="13" t="s">
        <v>71</v>
      </c>
      <c r="AK3" s="11"/>
      <c r="AL3" s="11">
        <v>949000</v>
      </c>
      <c r="AM3" s="11">
        <v>949000</v>
      </c>
      <c r="AN3" s="11">
        <v>0</v>
      </c>
      <c r="AO3" s="11">
        <v>949000</v>
      </c>
      <c r="AP3" s="11">
        <v>0</v>
      </c>
      <c r="AQ3" s="11">
        <v>0</v>
      </c>
      <c r="AR3" s="11">
        <v>0</v>
      </c>
      <c r="AS3" s="11">
        <v>949000</v>
      </c>
      <c r="AT3" s="11">
        <v>0</v>
      </c>
      <c r="AU3" s="11"/>
      <c r="AV3" s="11"/>
      <c r="AW3" s="13" t="s">
        <v>82</v>
      </c>
    </row>
    <row r="4" spans="1:49">
      <c r="A4" s="11" t="s">
        <v>49</v>
      </c>
      <c r="B4" s="12" t="s">
        <v>50</v>
      </c>
      <c r="C4" s="11" t="s">
        <v>50</v>
      </c>
      <c r="D4" s="11" t="s">
        <v>51</v>
      </c>
      <c r="E4" s="11" t="s">
        <v>52</v>
      </c>
      <c r="F4" s="11">
        <v>1112</v>
      </c>
      <c r="G4" s="11" t="s">
        <v>53</v>
      </c>
      <c r="H4" s="11"/>
      <c r="I4" s="11">
        <v>1602</v>
      </c>
      <c r="J4" s="11" t="s">
        <v>54</v>
      </c>
      <c r="K4" s="11">
        <v>22509</v>
      </c>
      <c r="L4" s="11" t="s">
        <v>55</v>
      </c>
      <c r="M4" s="12" t="s">
        <v>56</v>
      </c>
      <c r="N4" s="11">
        <v>2025</v>
      </c>
      <c r="O4" s="12">
        <v>3006825</v>
      </c>
      <c r="P4" s="11">
        <v>0</v>
      </c>
      <c r="Q4" s="11">
        <v>15</v>
      </c>
      <c r="R4" s="11">
        <v>0</v>
      </c>
      <c r="S4" s="11">
        <v>0</v>
      </c>
      <c r="T4" s="11" t="s">
        <v>57</v>
      </c>
      <c r="U4" s="11" t="s">
        <v>73</v>
      </c>
      <c r="V4" s="11" t="s">
        <v>74</v>
      </c>
      <c r="W4" s="11" t="s">
        <v>57</v>
      </c>
      <c r="X4" s="11" t="s">
        <v>75</v>
      </c>
      <c r="Y4" s="11" t="s">
        <v>76</v>
      </c>
      <c r="Z4" s="11" t="s">
        <v>61</v>
      </c>
      <c r="AA4" s="11" t="s">
        <v>77</v>
      </c>
      <c r="AB4" s="12" t="s">
        <v>78</v>
      </c>
      <c r="AC4" s="11" t="s">
        <v>78</v>
      </c>
      <c r="AD4" s="11" t="s">
        <v>83</v>
      </c>
      <c r="AE4" s="11" t="s">
        <v>66</v>
      </c>
      <c r="AF4" s="11" t="s">
        <v>67</v>
      </c>
      <c r="AG4" s="12" t="s">
        <v>84</v>
      </c>
      <c r="AH4" s="11" t="s">
        <v>81</v>
      </c>
      <c r="AI4" s="11" t="s">
        <v>70</v>
      </c>
      <c r="AJ4" s="13" t="s">
        <v>85</v>
      </c>
      <c r="AK4" s="11"/>
      <c r="AL4" s="11">
        <v>15991389</v>
      </c>
      <c r="AM4" s="11">
        <v>1200000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1200000</v>
      </c>
      <c r="AU4" s="11"/>
      <c r="AV4" s="11"/>
      <c r="AW4" s="13" t="s">
        <v>82</v>
      </c>
    </row>
    <row r="5" spans="1:49">
      <c r="A5" s="11" t="s">
        <v>49</v>
      </c>
      <c r="B5" s="12" t="s">
        <v>50</v>
      </c>
      <c r="C5" s="11" t="s">
        <v>50</v>
      </c>
      <c r="D5" s="11" t="s">
        <v>51</v>
      </c>
      <c r="E5" s="11" t="s">
        <v>52</v>
      </c>
      <c r="F5" s="11">
        <v>1112</v>
      </c>
      <c r="G5" s="11" t="s">
        <v>53</v>
      </c>
      <c r="H5" s="11"/>
      <c r="I5" s="11">
        <v>1602</v>
      </c>
      <c r="J5" s="11" t="s">
        <v>54</v>
      </c>
      <c r="K5" s="11">
        <v>22538</v>
      </c>
      <c r="L5" s="11" t="s">
        <v>55</v>
      </c>
      <c r="M5" s="12" t="s">
        <v>56</v>
      </c>
      <c r="N5" s="11">
        <v>2026</v>
      </c>
      <c r="O5" s="12">
        <v>3006825</v>
      </c>
      <c r="P5" s="11">
        <v>1</v>
      </c>
      <c r="Q5" s="11">
        <v>18</v>
      </c>
      <c r="R5" s="11">
        <v>0</v>
      </c>
      <c r="S5" s="11">
        <v>0</v>
      </c>
      <c r="T5" s="11" t="s">
        <v>57</v>
      </c>
      <c r="U5" s="11" t="s">
        <v>86</v>
      </c>
      <c r="V5" s="11" t="s">
        <v>74</v>
      </c>
      <c r="W5" s="11" t="s">
        <v>57</v>
      </c>
      <c r="X5" s="11" t="s">
        <v>60</v>
      </c>
      <c r="Y5" s="11" t="s">
        <v>61</v>
      </c>
      <c r="Z5" s="11" t="s">
        <v>62</v>
      </c>
      <c r="AA5" s="11" t="s">
        <v>87</v>
      </c>
      <c r="AB5" s="12" t="s">
        <v>88</v>
      </c>
      <c r="AC5" s="11" t="s">
        <v>88</v>
      </c>
      <c r="AD5" s="11" t="s">
        <v>89</v>
      </c>
      <c r="AE5" s="11" t="s">
        <v>66</v>
      </c>
      <c r="AF5" s="11" t="s">
        <v>90</v>
      </c>
      <c r="AG5" s="12" t="s">
        <v>84</v>
      </c>
      <c r="AH5" s="11" t="s">
        <v>81</v>
      </c>
      <c r="AI5" s="11" t="s">
        <v>70</v>
      </c>
      <c r="AJ5" s="13" t="s">
        <v>91</v>
      </c>
      <c r="AK5" s="11"/>
      <c r="AL5" s="11">
        <v>1675210</v>
      </c>
      <c r="AM5" s="11">
        <v>1024388</v>
      </c>
      <c r="AN5" s="11">
        <v>0</v>
      </c>
      <c r="AO5" s="11">
        <v>1024388</v>
      </c>
      <c r="AP5" s="11">
        <v>0</v>
      </c>
      <c r="AQ5" s="11">
        <v>0</v>
      </c>
      <c r="AR5" s="11">
        <v>0</v>
      </c>
      <c r="AS5" s="11">
        <v>1024388</v>
      </c>
      <c r="AT5" s="11">
        <v>0</v>
      </c>
      <c r="AU5" s="11"/>
      <c r="AV5" s="11"/>
      <c r="AW5" s="13" t="s">
        <v>92</v>
      </c>
    </row>
    <row r="6" spans="1:49">
      <c r="A6" s="11" t="s">
        <v>49</v>
      </c>
      <c r="B6" s="12" t="s">
        <v>50</v>
      </c>
      <c r="C6" s="11" t="s">
        <v>50</v>
      </c>
      <c r="D6" s="11" t="s">
        <v>51</v>
      </c>
      <c r="E6" s="11" t="s">
        <v>52</v>
      </c>
      <c r="F6" s="11">
        <v>1112</v>
      </c>
      <c r="G6" s="11" t="s">
        <v>53</v>
      </c>
      <c r="H6" s="11"/>
      <c r="I6" s="11">
        <v>1602</v>
      </c>
      <c r="J6" s="11" t="s">
        <v>54</v>
      </c>
      <c r="K6" s="11">
        <v>22517</v>
      </c>
      <c r="L6" s="11" t="s">
        <v>55</v>
      </c>
      <c r="M6" s="12" t="s">
        <v>56</v>
      </c>
      <c r="N6" s="11">
        <v>2026</v>
      </c>
      <c r="O6" s="12">
        <v>3006825</v>
      </c>
      <c r="P6" s="11">
        <v>1</v>
      </c>
      <c r="Q6" s="11">
        <v>16</v>
      </c>
      <c r="R6" s="11">
        <v>0</v>
      </c>
      <c r="S6" s="11">
        <v>0</v>
      </c>
      <c r="T6" s="11" t="s">
        <v>57</v>
      </c>
      <c r="U6" s="11" t="s">
        <v>93</v>
      </c>
      <c r="V6" s="11" t="s">
        <v>74</v>
      </c>
      <c r="W6" s="11" t="s">
        <v>94</v>
      </c>
      <c r="X6" s="11" t="s">
        <v>60</v>
      </c>
      <c r="Y6" s="11" t="s">
        <v>61</v>
      </c>
      <c r="Z6" s="11" t="s">
        <v>62</v>
      </c>
      <c r="AA6" s="11" t="s">
        <v>95</v>
      </c>
      <c r="AB6" s="12" t="s">
        <v>96</v>
      </c>
      <c r="AC6" s="11" t="s">
        <v>96</v>
      </c>
      <c r="AD6" s="11" t="s">
        <v>97</v>
      </c>
      <c r="AE6" s="11" t="s">
        <v>66</v>
      </c>
      <c r="AF6" s="11" t="s">
        <v>98</v>
      </c>
      <c r="AG6" s="12" t="s">
        <v>68</v>
      </c>
      <c r="AH6" s="11" t="s">
        <v>69</v>
      </c>
      <c r="AI6" s="11" t="s">
        <v>70</v>
      </c>
      <c r="AJ6" s="13" t="s">
        <v>71</v>
      </c>
      <c r="AK6" s="11"/>
      <c r="AL6" s="11">
        <v>1166300</v>
      </c>
      <c r="AM6" s="11">
        <v>1166300</v>
      </c>
      <c r="AN6" s="11">
        <v>0</v>
      </c>
      <c r="AO6" s="11">
        <v>1166300</v>
      </c>
      <c r="AP6" s="11">
        <v>0</v>
      </c>
      <c r="AQ6" s="11">
        <v>0</v>
      </c>
      <c r="AR6" s="11">
        <v>0</v>
      </c>
      <c r="AS6" s="11">
        <v>1166300</v>
      </c>
      <c r="AT6" s="11">
        <v>0</v>
      </c>
      <c r="AU6" s="11"/>
      <c r="AV6" s="11"/>
      <c r="AW6" s="13" t="s">
        <v>99</v>
      </c>
    </row>
    <row r="7" spans="1:49">
      <c r="A7" s="11" t="s">
        <v>49</v>
      </c>
      <c r="B7" s="12" t="s">
        <v>100</v>
      </c>
      <c r="C7" s="11" t="s">
        <v>101</v>
      </c>
      <c r="D7" s="11" t="s">
        <v>51</v>
      </c>
      <c r="E7" s="11" t="s">
        <v>52</v>
      </c>
      <c r="F7" s="11">
        <v>1193</v>
      </c>
      <c r="G7" s="11" t="s">
        <v>102</v>
      </c>
      <c r="H7" s="11"/>
      <c r="I7" s="11">
        <v>1602</v>
      </c>
      <c r="J7" s="11" t="s">
        <v>54</v>
      </c>
      <c r="K7" s="11">
        <v>20436</v>
      </c>
      <c r="L7" s="11" t="s">
        <v>55</v>
      </c>
      <c r="M7" s="12" t="s">
        <v>56</v>
      </c>
      <c r="N7" s="11">
        <v>2025</v>
      </c>
      <c r="O7" s="12">
        <v>1001268</v>
      </c>
      <c r="P7" s="11">
        <v>4</v>
      </c>
      <c r="Q7" s="11">
        <v>1</v>
      </c>
      <c r="R7" s="11">
        <v>0</v>
      </c>
      <c r="S7" s="11">
        <v>0</v>
      </c>
      <c r="T7" s="11" t="s">
        <v>57</v>
      </c>
      <c r="U7" s="11" t="s">
        <v>103</v>
      </c>
      <c r="V7" s="11" t="s">
        <v>74</v>
      </c>
      <c r="W7" s="11" t="s">
        <v>57</v>
      </c>
      <c r="X7" s="11" t="s">
        <v>60</v>
      </c>
      <c r="Y7" s="11" t="s">
        <v>104</v>
      </c>
      <c r="Z7" s="11" t="s">
        <v>61</v>
      </c>
      <c r="AA7" s="11" t="s">
        <v>105</v>
      </c>
      <c r="AB7" s="12" t="s">
        <v>106</v>
      </c>
      <c r="AC7" s="11" t="s">
        <v>107</v>
      </c>
      <c r="AD7" s="11" t="s">
        <v>79</v>
      </c>
      <c r="AE7" s="11" t="s">
        <v>108</v>
      </c>
      <c r="AF7" s="11" t="s">
        <v>103</v>
      </c>
      <c r="AG7" s="12" t="s">
        <v>109</v>
      </c>
      <c r="AH7" s="11" t="s">
        <v>110</v>
      </c>
      <c r="AI7" s="11" t="s">
        <v>70</v>
      </c>
      <c r="AJ7" s="13" t="s">
        <v>71</v>
      </c>
      <c r="AK7" s="11"/>
      <c r="AL7" s="11">
        <v>9254980</v>
      </c>
      <c r="AM7" s="11">
        <v>7777294</v>
      </c>
      <c r="AN7" s="11">
        <v>0</v>
      </c>
      <c r="AO7" s="11">
        <v>7777294</v>
      </c>
      <c r="AP7" s="11">
        <v>0</v>
      </c>
      <c r="AQ7" s="11">
        <v>0</v>
      </c>
      <c r="AR7" s="11">
        <v>0</v>
      </c>
      <c r="AS7" s="11">
        <v>7777294</v>
      </c>
      <c r="AT7" s="11">
        <v>0</v>
      </c>
      <c r="AU7" s="11"/>
      <c r="AV7" s="11"/>
      <c r="AW7" s="13" t="s">
        <v>111</v>
      </c>
    </row>
    <row r="8" spans="1:49">
      <c r="A8" s="11" t="s">
        <v>49</v>
      </c>
      <c r="B8" s="12" t="s">
        <v>100</v>
      </c>
      <c r="C8" s="11" t="s">
        <v>101</v>
      </c>
      <c r="D8" s="11" t="s">
        <v>51</v>
      </c>
      <c r="E8" s="11" t="s">
        <v>52</v>
      </c>
      <c r="F8" s="11">
        <v>1193</v>
      </c>
      <c r="G8" s="11" t="s">
        <v>102</v>
      </c>
      <c r="H8" s="11"/>
      <c r="I8" s="11">
        <v>1602</v>
      </c>
      <c r="J8" s="11" t="s">
        <v>54</v>
      </c>
      <c r="K8" s="11">
        <v>20440</v>
      </c>
      <c r="L8" s="11" t="s">
        <v>55</v>
      </c>
      <c r="M8" s="12" t="s">
        <v>56</v>
      </c>
      <c r="N8" s="11">
        <v>2025</v>
      </c>
      <c r="O8" s="12">
        <v>1001268</v>
      </c>
      <c r="P8" s="11">
        <v>0</v>
      </c>
      <c r="Q8" s="11">
        <v>1</v>
      </c>
      <c r="R8" s="11">
        <v>0</v>
      </c>
      <c r="S8" s="11">
        <v>0</v>
      </c>
      <c r="T8" s="11" t="s">
        <v>57</v>
      </c>
      <c r="U8" s="11" t="s">
        <v>103</v>
      </c>
      <c r="V8" s="11" t="s">
        <v>74</v>
      </c>
      <c r="W8" s="11" t="s">
        <v>57</v>
      </c>
      <c r="X8" s="11" t="s">
        <v>60</v>
      </c>
      <c r="Y8" s="11" t="s">
        <v>76</v>
      </c>
      <c r="Z8" s="11" t="s">
        <v>61</v>
      </c>
      <c r="AA8" s="11" t="s">
        <v>112</v>
      </c>
      <c r="AB8" s="12" t="s">
        <v>113</v>
      </c>
      <c r="AC8" s="11" t="s">
        <v>114</v>
      </c>
      <c r="AD8" s="11" t="s">
        <v>115</v>
      </c>
      <c r="AE8" s="11" t="s">
        <v>108</v>
      </c>
      <c r="AF8" s="11" t="s">
        <v>103</v>
      </c>
      <c r="AG8" s="12" t="s">
        <v>109</v>
      </c>
      <c r="AH8" s="11" t="s">
        <v>110</v>
      </c>
      <c r="AI8" s="11" t="s">
        <v>70</v>
      </c>
      <c r="AJ8" s="13" t="s">
        <v>116</v>
      </c>
      <c r="AK8" s="11"/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/>
      <c r="AV8" s="11"/>
      <c r="AW8" s="13" t="s">
        <v>117</v>
      </c>
    </row>
    <row r="9" spans="1:49">
      <c r="A9" s="11" t="s">
        <v>49</v>
      </c>
      <c r="B9" s="12" t="s">
        <v>100</v>
      </c>
      <c r="C9" s="11" t="s">
        <v>118</v>
      </c>
      <c r="D9" s="11" t="s">
        <v>51</v>
      </c>
      <c r="E9" s="11" t="s">
        <v>52</v>
      </c>
      <c r="F9" s="11">
        <v>1193</v>
      </c>
      <c r="G9" s="11" t="s">
        <v>102</v>
      </c>
      <c r="H9" s="11"/>
      <c r="I9" s="11">
        <v>1602</v>
      </c>
      <c r="J9" s="11" t="s">
        <v>54</v>
      </c>
      <c r="K9" s="11">
        <v>20450</v>
      </c>
      <c r="L9" s="11" t="s">
        <v>55</v>
      </c>
      <c r="M9" s="12" t="s">
        <v>56</v>
      </c>
      <c r="N9" s="11">
        <v>2026</v>
      </c>
      <c r="O9" s="12">
        <v>1001268</v>
      </c>
      <c r="P9" s="11">
        <v>0</v>
      </c>
      <c r="Q9" s="11">
        <v>1</v>
      </c>
      <c r="R9" s="11">
        <v>0</v>
      </c>
      <c r="S9" s="11">
        <v>0</v>
      </c>
      <c r="T9" s="11" t="s">
        <v>57</v>
      </c>
      <c r="U9" s="11" t="s">
        <v>103</v>
      </c>
      <c r="V9" s="11" t="s">
        <v>74</v>
      </c>
      <c r="W9" s="11" t="s">
        <v>57</v>
      </c>
      <c r="X9" s="11" t="s">
        <v>60</v>
      </c>
      <c r="Y9" s="11" t="s">
        <v>76</v>
      </c>
      <c r="Z9" s="11" t="s">
        <v>61</v>
      </c>
      <c r="AA9" s="11" t="s">
        <v>119</v>
      </c>
      <c r="AB9" s="12" t="s">
        <v>120</v>
      </c>
      <c r="AC9" s="11" t="s">
        <v>120</v>
      </c>
      <c r="AD9" s="11" t="s">
        <v>121</v>
      </c>
      <c r="AE9" s="11" t="s">
        <v>122</v>
      </c>
      <c r="AF9" s="11" t="s">
        <v>103</v>
      </c>
      <c r="AG9" s="12" t="s">
        <v>123</v>
      </c>
      <c r="AH9" s="11" t="s">
        <v>110</v>
      </c>
      <c r="AI9" s="11" t="s">
        <v>70</v>
      </c>
      <c r="AJ9" s="13" t="s">
        <v>124</v>
      </c>
      <c r="AK9" s="11"/>
      <c r="AL9" s="11">
        <v>4200000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/>
      <c r="AV9" s="11"/>
      <c r="AW9" s="13" t="s">
        <v>125</v>
      </c>
    </row>
    <row r="10" spans="1:49">
      <c r="A10" s="11" t="s">
        <v>49</v>
      </c>
      <c r="B10" s="12" t="s">
        <v>100</v>
      </c>
      <c r="C10" s="11" t="s">
        <v>101</v>
      </c>
      <c r="D10" s="11" t="s">
        <v>51</v>
      </c>
      <c r="E10" s="11" t="s">
        <v>52</v>
      </c>
      <c r="F10" s="11">
        <v>1193</v>
      </c>
      <c r="G10" s="11" t="s">
        <v>102</v>
      </c>
      <c r="H10" s="11"/>
      <c r="I10" s="11">
        <v>1602</v>
      </c>
      <c r="J10" s="11" t="s">
        <v>54</v>
      </c>
      <c r="K10" s="11">
        <v>20452</v>
      </c>
      <c r="L10" s="11" t="s">
        <v>55</v>
      </c>
      <c r="M10" s="12" t="s">
        <v>56</v>
      </c>
      <c r="N10" s="11">
        <v>2026</v>
      </c>
      <c r="O10" s="12">
        <v>1001268</v>
      </c>
      <c r="P10" s="11">
        <v>8</v>
      </c>
      <c r="Q10" s="11">
        <v>1</v>
      </c>
      <c r="R10" s="11">
        <v>0</v>
      </c>
      <c r="S10" s="11">
        <v>0</v>
      </c>
      <c r="T10" s="11" t="s">
        <v>57</v>
      </c>
      <c r="U10" s="11" t="s">
        <v>103</v>
      </c>
      <c r="V10" s="11" t="s">
        <v>74</v>
      </c>
      <c r="W10" s="11" t="s">
        <v>57</v>
      </c>
      <c r="X10" s="11" t="s">
        <v>60</v>
      </c>
      <c r="Y10" s="11" t="s">
        <v>126</v>
      </c>
      <c r="Z10" s="11" t="s">
        <v>61</v>
      </c>
      <c r="AA10" s="11" t="s">
        <v>127</v>
      </c>
      <c r="AB10" s="12" t="s">
        <v>128</v>
      </c>
      <c r="AC10" s="11" t="s">
        <v>128</v>
      </c>
      <c r="AD10" s="11" t="s">
        <v>129</v>
      </c>
      <c r="AE10" s="11" t="s">
        <v>108</v>
      </c>
      <c r="AF10" s="11" t="s">
        <v>103</v>
      </c>
      <c r="AG10" s="12" t="s">
        <v>109</v>
      </c>
      <c r="AH10" s="11" t="s">
        <v>130</v>
      </c>
      <c r="AI10" s="11" t="s">
        <v>70</v>
      </c>
      <c r="AJ10" s="13" t="s">
        <v>71</v>
      </c>
      <c r="AK10" s="11"/>
      <c r="AL10" s="11">
        <v>5617000</v>
      </c>
      <c r="AM10" s="11">
        <v>4720168.07</v>
      </c>
      <c r="AN10" s="11">
        <v>0</v>
      </c>
      <c r="AO10" s="11">
        <v>4720168.07</v>
      </c>
      <c r="AP10" s="11">
        <v>0</v>
      </c>
      <c r="AQ10" s="11">
        <v>0</v>
      </c>
      <c r="AR10" s="11">
        <v>0</v>
      </c>
      <c r="AS10" s="11">
        <v>4720168.07</v>
      </c>
      <c r="AT10" s="11">
        <v>0</v>
      </c>
      <c r="AU10" s="11"/>
      <c r="AV10" s="11"/>
      <c r="AW10" s="13" t="s">
        <v>131</v>
      </c>
    </row>
    <row r="11" spans="1:49">
      <c r="A11" s="11" t="s">
        <v>49</v>
      </c>
      <c r="B11" s="12" t="s">
        <v>100</v>
      </c>
      <c r="C11" s="11" t="s">
        <v>101</v>
      </c>
      <c r="D11" s="11" t="s">
        <v>51</v>
      </c>
      <c r="E11" s="11" t="s">
        <v>52</v>
      </c>
      <c r="F11" s="11">
        <v>1193</v>
      </c>
      <c r="G11" s="11" t="s">
        <v>102</v>
      </c>
      <c r="H11" s="11"/>
      <c r="I11" s="11">
        <v>1602</v>
      </c>
      <c r="J11" s="11" t="s">
        <v>54</v>
      </c>
      <c r="K11" s="11">
        <v>20440</v>
      </c>
      <c r="L11" s="11" t="s">
        <v>55</v>
      </c>
      <c r="M11" s="12" t="s">
        <v>56</v>
      </c>
      <c r="N11" s="11">
        <v>2025</v>
      </c>
      <c r="O11" s="12">
        <v>1001268</v>
      </c>
      <c r="P11" s="11">
        <v>0</v>
      </c>
      <c r="Q11" s="11">
        <v>1</v>
      </c>
      <c r="R11" s="11">
        <v>0</v>
      </c>
      <c r="S11" s="11">
        <v>0</v>
      </c>
      <c r="T11" s="11" t="s">
        <v>57</v>
      </c>
      <c r="U11" s="11" t="s">
        <v>103</v>
      </c>
      <c r="V11" s="11" t="s">
        <v>74</v>
      </c>
      <c r="W11" s="11" t="s">
        <v>57</v>
      </c>
      <c r="X11" s="11" t="s">
        <v>60</v>
      </c>
      <c r="Y11" s="11" t="s">
        <v>76</v>
      </c>
      <c r="Z11" s="11" t="s">
        <v>61</v>
      </c>
      <c r="AA11" s="11" t="s">
        <v>112</v>
      </c>
      <c r="AB11" s="12" t="s">
        <v>113</v>
      </c>
      <c r="AC11" s="11" t="s">
        <v>114</v>
      </c>
      <c r="AD11" s="11" t="s">
        <v>65</v>
      </c>
      <c r="AE11" s="11" t="s">
        <v>108</v>
      </c>
      <c r="AF11" s="11" t="s">
        <v>103</v>
      </c>
      <c r="AG11" s="12" t="s">
        <v>132</v>
      </c>
      <c r="AH11" s="11" t="s">
        <v>110</v>
      </c>
      <c r="AI11" s="11" t="s">
        <v>70</v>
      </c>
      <c r="AJ11" s="13" t="s">
        <v>71</v>
      </c>
      <c r="AK11" s="11"/>
      <c r="AL11" s="11">
        <v>1133860</v>
      </c>
      <c r="AM11" s="11">
        <v>952823.53</v>
      </c>
      <c r="AN11" s="11">
        <v>0</v>
      </c>
      <c r="AO11" s="11">
        <v>952823.53</v>
      </c>
      <c r="AP11" s="11">
        <v>0</v>
      </c>
      <c r="AQ11" s="11">
        <v>0</v>
      </c>
      <c r="AR11" s="11">
        <v>0</v>
      </c>
      <c r="AS11" s="11">
        <v>952823.53</v>
      </c>
      <c r="AT11" s="11">
        <v>0</v>
      </c>
      <c r="AU11" s="11"/>
      <c r="AV11" s="11"/>
      <c r="AW11" s="13" t="s">
        <v>117</v>
      </c>
    </row>
    <row r="12" spans="1:49">
      <c r="A12" s="11" t="s">
        <v>49</v>
      </c>
      <c r="B12" s="12" t="s">
        <v>100</v>
      </c>
      <c r="C12" s="11" t="s">
        <v>101</v>
      </c>
      <c r="D12" s="11" t="s">
        <v>51</v>
      </c>
      <c r="E12" s="11" t="s">
        <v>52</v>
      </c>
      <c r="F12" s="11">
        <v>1193</v>
      </c>
      <c r="G12" s="11" t="s">
        <v>102</v>
      </c>
      <c r="H12" s="11"/>
      <c r="I12" s="11">
        <v>1602</v>
      </c>
      <c r="J12" s="11" t="s">
        <v>54</v>
      </c>
      <c r="K12" s="11">
        <v>20443</v>
      </c>
      <c r="L12" s="11" t="s">
        <v>55</v>
      </c>
      <c r="M12" s="12" t="s">
        <v>56</v>
      </c>
      <c r="N12" s="11">
        <v>2026</v>
      </c>
      <c r="O12" s="12">
        <v>1001268</v>
      </c>
      <c r="P12" s="11">
        <v>9</v>
      </c>
      <c r="Q12" s="11">
        <v>1</v>
      </c>
      <c r="R12" s="11">
        <v>0</v>
      </c>
      <c r="S12" s="11">
        <v>0</v>
      </c>
      <c r="T12" s="11" t="s">
        <v>57</v>
      </c>
      <c r="U12" s="11" t="s">
        <v>103</v>
      </c>
      <c r="V12" s="11" t="s">
        <v>74</v>
      </c>
      <c r="W12" s="11" t="s">
        <v>57</v>
      </c>
      <c r="X12" s="11" t="s">
        <v>60</v>
      </c>
      <c r="Y12" s="11" t="s">
        <v>61</v>
      </c>
      <c r="Z12" s="11" t="s">
        <v>62</v>
      </c>
      <c r="AA12" s="11" t="s">
        <v>133</v>
      </c>
      <c r="AB12" s="12" t="s">
        <v>134</v>
      </c>
      <c r="AC12" s="11" t="s">
        <v>134</v>
      </c>
      <c r="AD12" s="11" t="s">
        <v>97</v>
      </c>
      <c r="AE12" s="11" t="s">
        <v>135</v>
      </c>
      <c r="AF12" s="11" t="s">
        <v>103</v>
      </c>
      <c r="AG12" s="12" t="s">
        <v>136</v>
      </c>
      <c r="AH12" s="11" t="s">
        <v>110</v>
      </c>
      <c r="AI12" s="11" t="s">
        <v>70</v>
      </c>
      <c r="AJ12" s="13" t="s">
        <v>71</v>
      </c>
      <c r="AK12" s="11"/>
      <c r="AL12" s="11">
        <v>1957500</v>
      </c>
      <c r="AM12" s="11">
        <v>1644957.98</v>
      </c>
      <c r="AN12" s="11">
        <v>1440316.92</v>
      </c>
      <c r="AO12" s="11">
        <v>1644957.98</v>
      </c>
      <c r="AP12" s="11">
        <v>0</v>
      </c>
      <c r="AQ12" s="11">
        <v>1440316.92</v>
      </c>
      <c r="AR12" s="11">
        <v>0</v>
      </c>
      <c r="AS12" s="11">
        <v>1644957.98</v>
      </c>
      <c r="AT12" s="11">
        <v>0</v>
      </c>
      <c r="AU12" s="11"/>
      <c r="AV12" s="11"/>
      <c r="AW12" s="13" t="s">
        <v>137</v>
      </c>
    </row>
    <row r="13" spans="1:49">
      <c r="A13" s="11" t="s">
        <v>49</v>
      </c>
      <c r="B13" s="12" t="s">
        <v>100</v>
      </c>
      <c r="C13" s="11" t="s">
        <v>101</v>
      </c>
      <c r="D13" s="11" t="s">
        <v>51</v>
      </c>
      <c r="E13" s="11" t="s">
        <v>52</v>
      </c>
      <c r="F13" s="11">
        <v>1193</v>
      </c>
      <c r="G13" s="11" t="s">
        <v>102</v>
      </c>
      <c r="H13" s="11"/>
      <c r="I13" s="11">
        <v>1602</v>
      </c>
      <c r="J13" s="11" t="s">
        <v>54</v>
      </c>
      <c r="K13" s="11">
        <v>20438</v>
      </c>
      <c r="L13" s="11" t="s">
        <v>55</v>
      </c>
      <c r="M13" s="12" t="s">
        <v>56</v>
      </c>
      <c r="N13" s="11">
        <v>2025</v>
      </c>
      <c r="O13" s="12">
        <v>1001268</v>
      </c>
      <c r="P13" s="11">
        <v>0</v>
      </c>
      <c r="Q13" s="11">
        <v>1</v>
      </c>
      <c r="R13" s="11">
        <v>0</v>
      </c>
      <c r="S13" s="11">
        <v>0</v>
      </c>
      <c r="T13" s="11" t="s">
        <v>57</v>
      </c>
      <c r="U13" s="11" t="s">
        <v>103</v>
      </c>
      <c r="V13" s="11" t="s">
        <v>74</v>
      </c>
      <c r="W13" s="11" t="s">
        <v>57</v>
      </c>
      <c r="X13" s="11" t="s">
        <v>60</v>
      </c>
      <c r="Y13" s="11" t="s">
        <v>76</v>
      </c>
      <c r="Z13" s="11" t="s">
        <v>61</v>
      </c>
      <c r="AA13" s="11" t="s">
        <v>138</v>
      </c>
      <c r="AB13" s="12" t="s">
        <v>139</v>
      </c>
      <c r="AC13" s="11" t="s">
        <v>140</v>
      </c>
      <c r="AD13" s="11" t="s">
        <v>121</v>
      </c>
      <c r="AE13" s="11" t="s">
        <v>108</v>
      </c>
      <c r="AF13" s="11" t="s">
        <v>103</v>
      </c>
      <c r="AG13" s="12" t="s">
        <v>109</v>
      </c>
      <c r="AH13" s="11" t="s">
        <v>130</v>
      </c>
      <c r="AI13" s="11" t="s">
        <v>70</v>
      </c>
      <c r="AJ13" s="13" t="s">
        <v>124</v>
      </c>
      <c r="AK13" s="11"/>
      <c r="AL13" s="11">
        <v>2801700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/>
      <c r="AV13" s="11"/>
      <c r="AW13" s="13" t="s">
        <v>141</v>
      </c>
    </row>
    <row r="14" spans="1:49">
      <c r="A14" s="11" t="s">
        <v>49</v>
      </c>
      <c r="B14" s="12" t="s">
        <v>100</v>
      </c>
      <c r="C14" s="11" t="s">
        <v>142</v>
      </c>
      <c r="D14" s="11" t="s">
        <v>51</v>
      </c>
      <c r="E14" s="11" t="s">
        <v>52</v>
      </c>
      <c r="F14" s="11">
        <v>1193</v>
      </c>
      <c r="G14" s="11" t="s">
        <v>102</v>
      </c>
      <c r="H14" s="11"/>
      <c r="I14" s="11">
        <v>1602</v>
      </c>
      <c r="J14" s="11" t="s">
        <v>54</v>
      </c>
      <c r="K14" s="11">
        <v>20439</v>
      </c>
      <c r="L14" s="11" t="s">
        <v>55</v>
      </c>
      <c r="M14" s="12" t="s">
        <v>56</v>
      </c>
      <c r="N14" s="11">
        <v>2025</v>
      </c>
      <c r="O14" s="12">
        <v>1001268</v>
      </c>
      <c r="P14" s="11">
        <v>0</v>
      </c>
      <c r="Q14" s="11">
        <v>1</v>
      </c>
      <c r="R14" s="11">
        <v>0</v>
      </c>
      <c r="S14" s="11">
        <v>0</v>
      </c>
      <c r="T14" s="11" t="s">
        <v>57</v>
      </c>
      <c r="U14" s="11" t="s">
        <v>103</v>
      </c>
      <c r="V14" s="11" t="s">
        <v>74</v>
      </c>
      <c r="W14" s="11" t="s">
        <v>57</v>
      </c>
      <c r="X14" s="11" t="s">
        <v>60</v>
      </c>
      <c r="Y14" s="11" t="s">
        <v>76</v>
      </c>
      <c r="Z14" s="11" t="s">
        <v>61</v>
      </c>
      <c r="AA14" s="11" t="s">
        <v>143</v>
      </c>
      <c r="AB14" s="12" t="s">
        <v>78</v>
      </c>
      <c r="AC14" s="11" t="s">
        <v>78</v>
      </c>
      <c r="AD14" s="11" t="s">
        <v>121</v>
      </c>
      <c r="AE14" s="11" t="s">
        <v>110</v>
      </c>
      <c r="AF14" s="11" t="s">
        <v>103</v>
      </c>
      <c r="AG14" s="12" t="s">
        <v>144</v>
      </c>
      <c r="AH14" s="11" t="s">
        <v>110</v>
      </c>
      <c r="AI14" s="11" t="s">
        <v>70</v>
      </c>
      <c r="AJ14" s="13" t="s">
        <v>145</v>
      </c>
      <c r="AK14" s="11"/>
      <c r="AL14" s="11">
        <v>84807076</v>
      </c>
      <c r="AM14" s="11">
        <v>80000000</v>
      </c>
      <c r="AN14" s="11">
        <v>46901509.039999999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80000000</v>
      </c>
      <c r="AU14" s="11"/>
      <c r="AV14" s="11"/>
      <c r="AW14" s="13" t="s">
        <v>146</v>
      </c>
    </row>
    <row r="15" spans="1:49">
      <c r="A15" s="11" t="s">
        <v>49</v>
      </c>
      <c r="B15" s="12" t="s">
        <v>100</v>
      </c>
      <c r="C15" s="11" t="s">
        <v>118</v>
      </c>
      <c r="D15" s="11" t="s">
        <v>51</v>
      </c>
      <c r="E15" s="11" t="s">
        <v>52</v>
      </c>
      <c r="F15" s="11">
        <v>1193</v>
      </c>
      <c r="G15" s="11" t="s">
        <v>102</v>
      </c>
      <c r="H15" s="11"/>
      <c r="I15" s="11">
        <v>1602</v>
      </c>
      <c r="J15" s="11" t="s">
        <v>54</v>
      </c>
      <c r="K15" s="11">
        <v>20433</v>
      </c>
      <c r="L15" s="11" t="s">
        <v>55</v>
      </c>
      <c r="M15" s="12" t="s">
        <v>56</v>
      </c>
      <c r="N15" s="11">
        <v>2025</v>
      </c>
      <c r="O15" s="12">
        <v>1001268</v>
      </c>
      <c r="P15" s="11">
        <v>4</v>
      </c>
      <c r="Q15" s="11">
        <v>1</v>
      </c>
      <c r="R15" s="11">
        <v>0</v>
      </c>
      <c r="S15" s="11">
        <v>0</v>
      </c>
      <c r="T15" s="11" t="s">
        <v>57</v>
      </c>
      <c r="U15" s="11" t="s">
        <v>103</v>
      </c>
      <c r="V15" s="11" t="s">
        <v>74</v>
      </c>
      <c r="W15" s="11" t="s">
        <v>57</v>
      </c>
      <c r="X15" s="11" t="s">
        <v>60</v>
      </c>
      <c r="Y15" s="11" t="s">
        <v>104</v>
      </c>
      <c r="Z15" s="11" t="s">
        <v>61</v>
      </c>
      <c r="AA15" s="11" t="s">
        <v>147</v>
      </c>
      <c r="AB15" s="12" t="s">
        <v>148</v>
      </c>
      <c r="AC15" s="11" t="s">
        <v>149</v>
      </c>
      <c r="AD15" s="11" t="s">
        <v>79</v>
      </c>
      <c r="AE15" s="11" t="s">
        <v>150</v>
      </c>
      <c r="AF15" s="11" t="s">
        <v>103</v>
      </c>
      <c r="AG15" s="12" t="s">
        <v>151</v>
      </c>
      <c r="AH15" s="11" t="s">
        <v>152</v>
      </c>
      <c r="AI15" s="11" t="s">
        <v>70</v>
      </c>
      <c r="AJ15" s="13" t="s">
        <v>71</v>
      </c>
      <c r="AK15" s="11"/>
      <c r="AL15" s="11">
        <v>31308500</v>
      </c>
      <c r="AM15" s="11">
        <v>31308500</v>
      </c>
      <c r="AN15" s="11">
        <v>29883058.050000001</v>
      </c>
      <c r="AO15" s="11">
        <v>31308500</v>
      </c>
      <c r="AP15" s="11">
        <v>0</v>
      </c>
      <c r="AQ15" s="11">
        <v>29883058.050000001</v>
      </c>
      <c r="AR15" s="11">
        <v>0</v>
      </c>
      <c r="AS15" s="11">
        <v>31308500</v>
      </c>
      <c r="AT15" s="11">
        <v>0</v>
      </c>
      <c r="AU15" s="11"/>
      <c r="AV15" s="11"/>
      <c r="AW15" s="13" t="s">
        <v>153</v>
      </c>
    </row>
    <row r="16" spans="1:49">
      <c r="A16" s="11" t="s">
        <v>49</v>
      </c>
      <c r="B16" s="12" t="s">
        <v>100</v>
      </c>
      <c r="C16" s="11" t="s">
        <v>101</v>
      </c>
      <c r="D16" s="11" t="s">
        <v>51</v>
      </c>
      <c r="E16" s="11" t="s">
        <v>52</v>
      </c>
      <c r="F16" s="11">
        <v>1193</v>
      </c>
      <c r="G16" s="11" t="s">
        <v>102</v>
      </c>
      <c r="H16" s="11"/>
      <c r="I16" s="11">
        <v>1602</v>
      </c>
      <c r="J16" s="11" t="s">
        <v>54</v>
      </c>
      <c r="K16" s="11">
        <v>20448</v>
      </c>
      <c r="L16" s="11" t="s">
        <v>55</v>
      </c>
      <c r="M16" s="12" t="s">
        <v>56</v>
      </c>
      <c r="N16" s="11">
        <v>2026</v>
      </c>
      <c r="O16" s="12">
        <v>1001268</v>
      </c>
      <c r="P16" s="11">
        <v>9</v>
      </c>
      <c r="Q16" s="11">
        <v>1</v>
      </c>
      <c r="R16" s="11">
        <v>0</v>
      </c>
      <c r="S16" s="11">
        <v>0</v>
      </c>
      <c r="T16" s="11" t="s">
        <v>57</v>
      </c>
      <c r="U16" s="11" t="s">
        <v>103</v>
      </c>
      <c r="V16" s="11" t="s">
        <v>74</v>
      </c>
      <c r="W16" s="11" t="s">
        <v>57</v>
      </c>
      <c r="X16" s="11" t="s">
        <v>60</v>
      </c>
      <c r="Y16" s="11" t="s">
        <v>61</v>
      </c>
      <c r="Z16" s="11" t="s">
        <v>62</v>
      </c>
      <c r="AA16" s="11" t="s">
        <v>154</v>
      </c>
      <c r="AB16" s="12" t="s">
        <v>155</v>
      </c>
      <c r="AC16" s="11" t="s">
        <v>156</v>
      </c>
      <c r="AD16" s="11" t="s">
        <v>97</v>
      </c>
      <c r="AE16" s="11" t="s">
        <v>110</v>
      </c>
      <c r="AF16" s="11" t="s">
        <v>103</v>
      </c>
      <c r="AG16" s="12" t="s">
        <v>157</v>
      </c>
      <c r="AH16" s="11" t="s">
        <v>158</v>
      </c>
      <c r="AI16" s="11" t="s">
        <v>70</v>
      </c>
      <c r="AJ16" s="13" t="s">
        <v>71</v>
      </c>
      <c r="AK16" s="11"/>
      <c r="AL16" s="11">
        <v>715365</v>
      </c>
      <c r="AM16" s="11">
        <v>601147.06000000006</v>
      </c>
      <c r="AN16" s="11">
        <v>526361.34</v>
      </c>
      <c r="AO16" s="11">
        <v>601147.06000000006</v>
      </c>
      <c r="AP16" s="11">
        <v>0</v>
      </c>
      <c r="AQ16" s="11">
        <v>526361.34</v>
      </c>
      <c r="AR16" s="11">
        <v>0</v>
      </c>
      <c r="AS16" s="11">
        <v>601147.06000000006</v>
      </c>
      <c r="AT16" s="11">
        <v>0</v>
      </c>
      <c r="AU16" s="11"/>
      <c r="AV16" s="11"/>
      <c r="AW16" s="13" t="s">
        <v>159</v>
      </c>
    </row>
    <row r="17" spans="1:49">
      <c r="A17" s="11" t="s">
        <v>49</v>
      </c>
      <c r="B17" s="12" t="s">
        <v>100</v>
      </c>
      <c r="C17" s="11" t="s">
        <v>101</v>
      </c>
      <c r="D17" s="11" t="s">
        <v>51</v>
      </c>
      <c r="E17" s="11" t="s">
        <v>52</v>
      </c>
      <c r="F17" s="11">
        <v>1193</v>
      </c>
      <c r="G17" s="11" t="s">
        <v>102</v>
      </c>
      <c r="H17" s="11"/>
      <c r="I17" s="11">
        <v>1602</v>
      </c>
      <c r="J17" s="11" t="s">
        <v>54</v>
      </c>
      <c r="K17" s="11">
        <v>20435</v>
      </c>
      <c r="L17" s="11" t="s">
        <v>55</v>
      </c>
      <c r="M17" s="12" t="s">
        <v>56</v>
      </c>
      <c r="N17" s="11">
        <v>2025</v>
      </c>
      <c r="O17" s="12">
        <v>1001268</v>
      </c>
      <c r="P17" s="11">
        <v>0</v>
      </c>
      <c r="Q17" s="11">
        <v>1</v>
      </c>
      <c r="R17" s="11">
        <v>0</v>
      </c>
      <c r="S17" s="11">
        <v>0</v>
      </c>
      <c r="T17" s="11" t="s">
        <v>57</v>
      </c>
      <c r="U17" s="11" t="s">
        <v>103</v>
      </c>
      <c r="V17" s="11" t="s">
        <v>74</v>
      </c>
      <c r="W17" s="11" t="s">
        <v>57</v>
      </c>
      <c r="X17" s="11" t="s">
        <v>60</v>
      </c>
      <c r="Y17" s="11" t="s">
        <v>76</v>
      </c>
      <c r="Z17" s="11" t="s">
        <v>61</v>
      </c>
      <c r="AA17" s="11" t="s">
        <v>160</v>
      </c>
      <c r="AB17" s="12" t="s">
        <v>161</v>
      </c>
      <c r="AC17" s="11" t="s">
        <v>106</v>
      </c>
      <c r="AD17" s="11" t="s">
        <v>79</v>
      </c>
      <c r="AE17" s="11" t="s">
        <v>110</v>
      </c>
      <c r="AF17" s="11" t="s">
        <v>103</v>
      </c>
      <c r="AG17" s="12" t="s">
        <v>157</v>
      </c>
      <c r="AH17" s="11" t="s">
        <v>158</v>
      </c>
      <c r="AI17" s="11" t="s">
        <v>70</v>
      </c>
      <c r="AJ17" s="13" t="s">
        <v>91</v>
      </c>
      <c r="AK17" s="11"/>
      <c r="AL17" s="11">
        <v>1957500</v>
      </c>
      <c r="AM17" s="11">
        <v>1957500</v>
      </c>
      <c r="AN17" s="11">
        <v>1609520.29</v>
      </c>
      <c r="AO17" s="11">
        <v>1644957</v>
      </c>
      <c r="AP17" s="11">
        <v>0</v>
      </c>
      <c r="AQ17" s="11">
        <v>1352537.25</v>
      </c>
      <c r="AR17" s="11">
        <v>0</v>
      </c>
      <c r="AS17" s="11">
        <v>1644957</v>
      </c>
      <c r="AT17" s="11">
        <v>312543</v>
      </c>
      <c r="AU17" s="11"/>
      <c r="AV17" s="11"/>
      <c r="AW17" s="13" t="s">
        <v>162</v>
      </c>
    </row>
    <row r="18" spans="1:49">
      <c r="A18" s="11" t="s">
        <v>49</v>
      </c>
      <c r="B18" s="12" t="s">
        <v>100</v>
      </c>
      <c r="C18" s="11" t="s">
        <v>101</v>
      </c>
      <c r="D18" s="11" t="s">
        <v>51</v>
      </c>
      <c r="E18" s="11" t="s">
        <v>52</v>
      </c>
      <c r="F18" s="11">
        <v>1193</v>
      </c>
      <c r="G18" s="11" t="s">
        <v>102</v>
      </c>
      <c r="H18" s="11"/>
      <c r="I18" s="11">
        <v>1602</v>
      </c>
      <c r="J18" s="11" t="s">
        <v>54</v>
      </c>
      <c r="K18" s="11">
        <v>20454</v>
      </c>
      <c r="L18" s="11" t="s">
        <v>55</v>
      </c>
      <c r="M18" s="12" t="s">
        <v>56</v>
      </c>
      <c r="N18" s="11">
        <v>2026</v>
      </c>
      <c r="O18" s="12">
        <v>1001268</v>
      </c>
      <c r="P18" s="11">
        <v>4</v>
      </c>
      <c r="Q18" s="11">
        <v>1</v>
      </c>
      <c r="R18" s="11">
        <v>0</v>
      </c>
      <c r="S18" s="11">
        <v>0</v>
      </c>
      <c r="T18" s="11" t="s">
        <v>57</v>
      </c>
      <c r="U18" s="11" t="s">
        <v>103</v>
      </c>
      <c r="V18" s="11" t="s">
        <v>74</v>
      </c>
      <c r="W18" s="11" t="s">
        <v>57</v>
      </c>
      <c r="X18" s="11" t="s">
        <v>60</v>
      </c>
      <c r="Y18" s="11" t="s">
        <v>104</v>
      </c>
      <c r="Z18" s="11" t="s">
        <v>61</v>
      </c>
      <c r="AA18" s="11" t="s">
        <v>163</v>
      </c>
      <c r="AB18" s="12" t="s">
        <v>164</v>
      </c>
      <c r="AC18" s="11" t="s">
        <v>165</v>
      </c>
      <c r="AD18" s="11" t="s">
        <v>115</v>
      </c>
      <c r="AE18" s="11" t="s">
        <v>110</v>
      </c>
      <c r="AF18" s="11" t="s">
        <v>103</v>
      </c>
      <c r="AG18" s="12" t="s">
        <v>157</v>
      </c>
      <c r="AH18" s="11" t="s">
        <v>158</v>
      </c>
      <c r="AI18" s="11" t="s">
        <v>70</v>
      </c>
      <c r="AJ18" s="13" t="s">
        <v>166</v>
      </c>
      <c r="AK18" s="11"/>
      <c r="AL18" s="11">
        <v>860000</v>
      </c>
      <c r="AM18" s="11">
        <v>860000</v>
      </c>
      <c r="AN18" s="11">
        <v>702348.66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860000</v>
      </c>
      <c r="AU18" s="11"/>
      <c r="AV18" s="11"/>
      <c r="AW18" s="13" t="s">
        <v>167</v>
      </c>
    </row>
    <row r="19" spans="1:49">
      <c r="A19" s="11" t="s">
        <v>49</v>
      </c>
      <c r="B19" s="12" t="s">
        <v>168</v>
      </c>
      <c r="C19" s="11" t="s">
        <v>168</v>
      </c>
      <c r="D19" s="11" t="s">
        <v>51</v>
      </c>
      <c r="E19" s="11" t="s">
        <v>52</v>
      </c>
      <c r="F19" s="11">
        <v>1112</v>
      </c>
      <c r="G19" s="11" t="s">
        <v>53</v>
      </c>
      <c r="H19" s="11"/>
      <c r="I19" s="11">
        <v>1602</v>
      </c>
      <c r="J19" s="11" t="s">
        <v>54</v>
      </c>
      <c r="K19" s="11">
        <v>20512</v>
      </c>
      <c r="L19" s="11" t="s">
        <v>55</v>
      </c>
      <c r="M19" s="12" t="s">
        <v>56</v>
      </c>
      <c r="N19" s="11">
        <v>2025</v>
      </c>
      <c r="O19" s="12">
        <v>3000396</v>
      </c>
      <c r="P19" s="11">
        <v>0</v>
      </c>
      <c r="Q19" s="11">
        <v>1</v>
      </c>
      <c r="R19" s="11">
        <v>0</v>
      </c>
      <c r="S19" s="11">
        <v>0</v>
      </c>
      <c r="T19" s="11" t="s">
        <v>57</v>
      </c>
      <c r="U19" s="11" t="s">
        <v>169</v>
      </c>
      <c r="V19" s="11" t="s">
        <v>74</v>
      </c>
      <c r="W19" s="11" t="s">
        <v>57</v>
      </c>
      <c r="X19" s="11" t="s">
        <v>60</v>
      </c>
      <c r="Y19" s="11" t="s">
        <v>76</v>
      </c>
      <c r="Z19" s="11" t="s">
        <v>61</v>
      </c>
      <c r="AA19" s="11" t="s">
        <v>170</v>
      </c>
      <c r="AB19" s="12" t="s">
        <v>171</v>
      </c>
      <c r="AC19" s="11" t="s">
        <v>172</v>
      </c>
      <c r="AD19" s="11" t="s">
        <v>173</v>
      </c>
      <c r="AE19" s="11" t="s">
        <v>168</v>
      </c>
      <c r="AF19" s="11" t="s">
        <v>169</v>
      </c>
      <c r="AG19" s="12" t="s">
        <v>174</v>
      </c>
      <c r="AH19" s="11" t="s">
        <v>175</v>
      </c>
      <c r="AI19" s="11" t="s">
        <v>70</v>
      </c>
      <c r="AJ19" s="13" t="s">
        <v>124</v>
      </c>
      <c r="AK19" s="11"/>
      <c r="AL19" s="11">
        <v>19063212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6.25</v>
      </c>
      <c r="AS19" s="11">
        <v>0</v>
      </c>
      <c r="AT19" s="11">
        <v>0</v>
      </c>
      <c r="AU19" s="11"/>
      <c r="AV19" s="11"/>
      <c r="AW19" s="13" t="s">
        <v>176</v>
      </c>
    </row>
    <row r="20" spans="1:49">
      <c r="A20" s="11" t="s">
        <v>49</v>
      </c>
      <c r="B20" s="12" t="s">
        <v>177</v>
      </c>
      <c r="C20" s="11" t="s">
        <v>177</v>
      </c>
      <c r="D20" s="11" t="s">
        <v>51</v>
      </c>
      <c r="E20" s="11" t="s">
        <v>52</v>
      </c>
      <c r="F20" s="11">
        <v>3650</v>
      </c>
      <c r="G20" s="11" t="s">
        <v>102</v>
      </c>
      <c r="H20" s="11"/>
      <c r="I20" s="11">
        <v>1602</v>
      </c>
      <c r="J20" s="11" t="s">
        <v>54</v>
      </c>
      <c r="K20" s="11">
        <v>20767</v>
      </c>
      <c r="L20" s="11" t="s">
        <v>55</v>
      </c>
      <c r="M20" s="12" t="s">
        <v>56</v>
      </c>
      <c r="N20" s="11">
        <v>2026</v>
      </c>
      <c r="O20" s="12">
        <v>1006186</v>
      </c>
      <c r="P20" s="11">
        <v>0</v>
      </c>
      <c r="Q20" s="11">
        <v>1</v>
      </c>
      <c r="R20" s="11">
        <v>0</v>
      </c>
      <c r="S20" s="11">
        <v>0</v>
      </c>
      <c r="T20" s="11" t="s">
        <v>57</v>
      </c>
      <c r="U20" s="11" t="s">
        <v>178</v>
      </c>
      <c r="V20" s="11" t="s">
        <v>74</v>
      </c>
      <c r="W20" s="11" t="s">
        <v>57</v>
      </c>
      <c r="X20" s="11" t="s">
        <v>179</v>
      </c>
      <c r="Y20" s="11" t="s">
        <v>76</v>
      </c>
      <c r="Z20" s="11" t="s">
        <v>61</v>
      </c>
      <c r="AA20" s="11" t="s">
        <v>180</v>
      </c>
      <c r="AB20" s="12" t="s">
        <v>181</v>
      </c>
      <c r="AC20" s="11" t="s">
        <v>182</v>
      </c>
      <c r="AD20" s="11" t="s">
        <v>183</v>
      </c>
      <c r="AE20" s="11" t="s">
        <v>184</v>
      </c>
      <c r="AF20" s="11" t="s">
        <v>178</v>
      </c>
      <c r="AG20" s="12" t="s">
        <v>185</v>
      </c>
      <c r="AH20" s="11" t="s">
        <v>110</v>
      </c>
      <c r="AI20" s="11" t="s">
        <v>70</v>
      </c>
      <c r="AJ20" s="13" t="s">
        <v>85</v>
      </c>
      <c r="AK20" s="11"/>
      <c r="AL20" s="11">
        <v>6000000</v>
      </c>
      <c r="AM20" s="11">
        <v>100000</v>
      </c>
      <c r="AN20" s="11">
        <v>72500.009999999995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100000</v>
      </c>
      <c r="AU20" s="11"/>
      <c r="AV20" s="11"/>
      <c r="AW20" s="13" t="s">
        <v>186</v>
      </c>
    </row>
    <row r="21" spans="1:49">
      <c r="A21" s="11" t="s">
        <v>49</v>
      </c>
      <c r="B21" s="12" t="s">
        <v>177</v>
      </c>
      <c r="C21" s="11" t="s">
        <v>177</v>
      </c>
      <c r="D21" s="11" t="s">
        <v>51</v>
      </c>
      <c r="E21" s="11" t="s">
        <v>52</v>
      </c>
      <c r="F21" s="11">
        <v>3650</v>
      </c>
      <c r="G21" s="11" t="s">
        <v>102</v>
      </c>
      <c r="H21" s="11"/>
      <c r="I21" s="11">
        <v>1602</v>
      </c>
      <c r="J21" s="11" t="s">
        <v>54</v>
      </c>
      <c r="K21" s="11">
        <v>20763</v>
      </c>
      <c r="L21" s="11" t="s">
        <v>55</v>
      </c>
      <c r="M21" s="12" t="s">
        <v>56</v>
      </c>
      <c r="N21" s="11">
        <v>2026</v>
      </c>
      <c r="O21" s="12">
        <v>1006186</v>
      </c>
      <c r="P21" s="11">
        <v>0</v>
      </c>
      <c r="Q21" s="11">
        <v>1</v>
      </c>
      <c r="R21" s="11">
        <v>0</v>
      </c>
      <c r="S21" s="11">
        <v>0</v>
      </c>
      <c r="T21" s="11" t="s">
        <v>57</v>
      </c>
      <c r="U21" s="11" t="s">
        <v>178</v>
      </c>
      <c r="V21" s="11" t="s">
        <v>74</v>
      </c>
      <c r="W21" s="11" t="s">
        <v>57</v>
      </c>
      <c r="X21" s="11" t="s">
        <v>179</v>
      </c>
      <c r="Y21" s="11" t="s">
        <v>76</v>
      </c>
      <c r="Z21" s="11" t="s">
        <v>61</v>
      </c>
      <c r="AA21" s="11" t="s">
        <v>187</v>
      </c>
      <c r="AB21" s="12" t="s">
        <v>188</v>
      </c>
      <c r="AC21" s="11" t="s">
        <v>189</v>
      </c>
      <c r="AD21" s="11" t="s">
        <v>190</v>
      </c>
      <c r="AE21" s="11" t="s">
        <v>184</v>
      </c>
      <c r="AF21" s="11" t="s">
        <v>178</v>
      </c>
      <c r="AG21" s="12" t="s">
        <v>185</v>
      </c>
      <c r="AH21" s="11" t="s">
        <v>110</v>
      </c>
      <c r="AI21" s="11" t="s">
        <v>70</v>
      </c>
      <c r="AJ21" s="13" t="s">
        <v>166</v>
      </c>
      <c r="AK21" s="11"/>
      <c r="AL21" s="11">
        <v>18000000</v>
      </c>
      <c r="AM21" s="11">
        <v>15000000</v>
      </c>
      <c r="AN21" s="11">
        <v>10875000.01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15000000</v>
      </c>
      <c r="AU21" s="11"/>
      <c r="AV21" s="11"/>
      <c r="AW21" s="13" t="s">
        <v>191</v>
      </c>
    </row>
    <row r="22" spans="1:49">
      <c r="A22" s="11" t="s">
        <v>49</v>
      </c>
      <c r="B22" s="12" t="s">
        <v>192</v>
      </c>
      <c r="C22" s="11" t="s">
        <v>192</v>
      </c>
      <c r="D22" s="11" t="s">
        <v>51</v>
      </c>
      <c r="E22" s="11" t="s">
        <v>52</v>
      </c>
      <c r="F22" s="11">
        <v>1193</v>
      </c>
      <c r="G22" s="11" t="s">
        <v>102</v>
      </c>
      <c r="H22" s="11"/>
      <c r="I22" s="11">
        <v>1602</v>
      </c>
      <c r="J22" s="11" t="s">
        <v>54</v>
      </c>
      <c r="K22" s="11">
        <v>20012</v>
      </c>
      <c r="L22" s="11" t="s">
        <v>55</v>
      </c>
      <c r="M22" s="12" t="s">
        <v>56</v>
      </c>
      <c r="N22" s="11">
        <v>2026</v>
      </c>
      <c r="O22" s="12">
        <v>3000123</v>
      </c>
      <c r="P22" s="11">
        <v>0</v>
      </c>
      <c r="Q22" s="11">
        <v>1</v>
      </c>
      <c r="R22" s="11">
        <v>0</v>
      </c>
      <c r="S22" s="11">
        <v>0</v>
      </c>
      <c r="T22" s="11" t="s">
        <v>57</v>
      </c>
      <c r="U22" s="11" t="s">
        <v>169</v>
      </c>
      <c r="V22" s="11" t="s">
        <v>74</v>
      </c>
      <c r="W22" s="11" t="s">
        <v>57</v>
      </c>
      <c r="X22" s="11" t="s">
        <v>60</v>
      </c>
      <c r="Y22" s="11" t="s">
        <v>76</v>
      </c>
      <c r="Z22" s="11" t="s">
        <v>61</v>
      </c>
      <c r="AA22" s="11" t="s">
        <v>170</v>
      </c>
      <c r="AB22" s="12" t="s">
        <v>193</v>
      </c>
      <c r="AC22" s="11" t="s">
        <v>193</v>
      </c>
      <c r="AD22" s="11" t="s">
        <v>173</v>
      </c>
      <c r="AE22" s="11" t="s">
        <v>194</v>
      </c>
      <c r="AF22" s="11" t="s">
        <v>195</v>
      </c>
      <c r="AG22" s="12" t="s">
        <v>109</v>
      </c>
      <c r="AH22" s="11" t="s">
        <v>175</v>
      </c>
      <c r="AI22" s="11" t="s">
        <v>70</v>
      </c>
      <c r="AJ22" s="13" t="s">
        <v>196</v>
      </c>
      <c r="AK22" s="11"/>
      <c r="AL22" s="11">
        <v>19063212</v>
      </c>
      <c r="AM22" s="11">
        <v>19063212</v>
      </c>
      <c r="AN22" s="11">
        <v>11437927.199999999</v>
      </c>
      <c r="AO22" s="11">
        <v>0</v>
      </c>
      <c r="AP22" s="11">
        <v>0</v>
      </c>
      <c r="AQ22" s="11">
        <v>0</v>
      </c>
      <c r="AR22" s="11">
        <v>1258561.5</v>
      </c>
      <c r="AS22" s="11">
        <v>0</v>
      </c>
      <c r="AT22" s="11">
        <v>19063212</v>
      </c>
      <c r="AU22" s="11"/>
      <c r="AV22" s="11"/>
      <c r="AW22" s="13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6F7BF-DA80-40AA-876C-65EAA5042992}">
  <dimension ref="A1:P64"/>
  <sheetViews>
    <sheetView workbookViewId="0">
      <selection activeCell="G15" sqref="G15"/>
    </sheetView>
  </sheetViews>
  <sheetFormatPr defaultColWidth="15.7109375" defaultRowHeight="14.45"/>
  <cols>
    <col min="1" max="1" width="23.5703125" bestFit="1" customWidth="1"/>
    <col min="2" max="2" width="15.42578125" bestFit="1" customWidth="1"/>
    <col min="3" max="3" width="15.7109375" style="14"/>
    <col min="4" max="4" width="14.140625" style="8" bestFit="1" customWidth="1"/>
    <col min="5" max="5" width="8.42578125" bestFit="1" customWidth="1"/>
    <col min="6" max="6" width="10" customWidth="1"/>
    <col min="7" max="7" width="29.140625" customWidth="1"/>
    <col min="8" max="8" width="23.42578125" customWidth="1"/>
    <col min="9" max="9" width="24.140625" customWidth="1"/>
  </cols>
  <sheetData>
    <row r="1" spans="1:16" ht="28.5" customHeight="1">
      <c r="A1" s="2" t="s">
        <v>198</v>
      </c>
      <c r="B1" s="2" t="s">
        <v>199</v>
      </c>
      <c r="C1" s="3" t="s">
        <v>200</v>
      </c>
      <c r="D1" s="4" t="s">
        <v>201</v>
      </c>
      <c r="E1" s="2" t="s">
        <v>202</v>
      </c>
      <c r="F1" s="5" t="s">
        <v>203</v>
      </c>
      <c r="G1" s="2" t="s">
        <v>204</v>
      </c>
      <c r="H1" s="2" t="s">
        <v>205</v>
      </c>
      <c r="I1" s="2" t="s">
        <v>206</v>
      </c>
      <c r="J1" s="2" t="s">
        <v>207</v>
      </c>
      <c r="K1" s="2" t="s">
        <v>208</v>
      </c>
      <c r="L1" s="2" t="s">
        <v>209</v>
      </c>
      <c r="M1" s="2" t="s">
        <v>210</v>
      </c>
      <c r="N1" s="2" t="s">
        <v>211</v>
      </c>
      <c r="O1" s="2" t="s">
        <v>212</v>
      </c>
      <c r="P1" s="1"/>
    </row>
    <row r="2" spans="1:16">
      <c r="A2" t="s">
        <v>169</v>
      </c>
      <c r="B2" t="s">
        <v>213</v>
      </c>
      <c r="C2" s="14">
        <v>994000001040</v>
      </c>
      <c r="D2" s="6" t="s">
        <v>214</v>
      </c>
      <c r="E2">
        <v>2025</v>
      </c>
      <c r="F2">
        <v>5518</v>
      </c>
      <c r="G2" t="s">
        <v>215</v>
      </c>
      <c r="H2" t="s">
        <v>216</v>
      </c>
      <c r="I2" t="s">
        <v>217</v>
      </c>
      <c r="J2" s="7">
        <v>282722</v>
      </c>
      <c r="K2">
        <v>0</v>
      </c>
      <c r="L2" s="7">
        <v>5281257</v>
      </c>
      <c r="M2" s="7">
        <v>92529</v>
      </c>
      <c r="N2">
        <v>0</v>
      </c>
      <c r="O2" s="7">
        <f>K2+L2+M2-N2</f>
        <v>5373786</v>
      </c>
    </row>
    <row r="3" spans="1:16">
      <c r="A3" t="s">
        <v>169</v>
      </c>
      <c r="B3" t="s">
        <v>213</v>
      </c>
      <c r="C3" s="14">
        <v>994000001040</v>
      </c>
      <c r="D3" s="6" t="s">
        <v>218</v>
      </c>
      <c r="E3">
        <v>2025</v>
      </c>
      <c r="F3">
        <v>5521</v>
      </c>
      <c r="G3" t="s">
        <v>219</v>
      </c>
      <c r="H3" t="s">
        <v>220</v>
      </c>
      <c r="I3" t="s">
        <v>217</v>
      </c>
      <c r="J3" s="7">
        <v>282722</v>
      </c>
      <c r="K3" s="7">
        <v>162500</v>
      </c>
      <c r="L3">
        <v>0</v>
      </c>
      <c r="M3" s="7">
        <v>92529</v>
      </c>
      <c r="N3">
        <v>0</v>
      </c>
      <c r="O3" s="7">
        <f t="shared" ref="O3:O64" si="0">K3+L3+M3-N3</f>
        <v>255029</v>
      </c>
    </row>
    <row r="4" spans="1:16">
      <c r="A4" t="s">
        <v>169</v>
      </c>
      <c r="B4" t="s">
        <v>213</v>
      </c>
      <c r="C4" s="14">
        <v>994000001040</v>
      </c>
      <c r="D4" s="6" t="s">
        <v>221</v>
      </c>
      <c r="E4">
        <v>2025</v>
      </c>
      <c r="F4">
        <v>5539</v>
      </c>
      <c r="G4" t="s">
        <v>222</v>
      </c>
      <c r="H4" t="s">
        <v>223</v>
      </c>
      <c r="I4" t="s">
        <v>217</v>
      </c>
      <c r="J4" s="7">
        <v>282722</v>
      </c>
      <c r="K4" s="7">
        <v>1288000</v>
      </c>
      <c r="L4">
        <v>0</v>
      </c>
      <c r="M4" s="7">
        <v>92529</v>
      </c>
      <c r="N4">
        <v>0</v>
      </c>
      <c r="O4" s="7">
        <f t="shared" si="0"/>
        <v>1380529</v>
      </c>
    </row>
    <row r="5" spans="1:16">
      <c r="A5" t="s">
        <v>169</v>
      </c>
      <c r="B5" t="s">
        <v>213</v>
      </c>
      <c r="C5" s="14">
        <v>994000001040</v>
      </c>
      <c r="D5" s="6" t="s">
        <v>224</v>
      </c>
      <c r="E5">
        <v>2025</v>
      </c>
      <c r="F5">
        <v>5574</v>
      </c>
      <c r="G5" t="s">
        <v>225</v>
      </c>
      <c r="H5" t="s">
        <v>226</v>
      </c>
      <c r="I5" t="s">
        <v>227</v>
      </c>
      <c r="J5" s="7">
        <v>1000000</v>
      </c>
      <c r="K5">
        <v>0</v>
      </c>
      <c r="L5">
        <v>0</v>
      </c>
      <c r="M5">
        <v>0</v>
      </c>
      <c r="N5">
        <v>0</v>
      </c>
      <c r="O5" s="7">
        <f t="shared" si="0"/>
        <v>0</v>
      </c>
    </row>
    <row r="6" spans="1:16">
      <c r="A6" t="s">
        <v>169</v>
      </c>
      <c r="B6" t="s">
        <v>213</v>
      </c>
      <c r="C6" s="14">
        <v>994000001040</v>
      </c>
      <c r="D6" s="6" t="s">
        <v>228</v>
      </c>
      <c r="E6">
        <v>2025</v>
      </c>
      <c r="F6">
        <v>5576</v>
      </c>
      <c r="G6" t="s">
        <v>229</v>
      </c>
      <c r="H6" t="s">
        <v>230</v>
      </c>
      <c r="I6" t="s">
        <v>231</v>
      </c>
      <c r="J6" s="7">
        <v>282722</v>
      </c>
      <c r="K6">
        <v>0</v>
      </c>
      <c r="L6" s="7">
        <v>282722</v>
      </c>
      <c r="M6">
        <v>0</v>
      </c>
      <c r="N6">
        <v>0</v>
      </c>
      <c r="O6" s="7">
        <f t="shared" si="0"/>
        <v>282722</v>
      </c>
    </row>
    <row r="7" spans="1:16">
      <c r="A7" t="s">
        <v>169</v>
      </c>
      <c r="B7" t="s">
        <v>213</v>
      </c>
      <c r="C7" s="14">
        <v>994000001040</v>
      </c>
      <c r="D7" s="6" t="s">
        <v>224</v>
      </c>
      <c r="E7">
        <v>2025</v>
      </c>
      <c r="F7">
        <v>5582</v>
      </c>
      <c r="G7" t="s">
        <v>225</v>
      </c>
      <c r="H7" t="s">
        <v>232</v>
      </c>
      <c r="I7" t="s">
        <v>227</v>
      </c>
      <c r="J7" s="7">
        <v>1000000</v>
      </c>
      <c r="K7" s="7">
        <v>1000000</v>
      </c>
      <c r="L7">
        <v>0</v>
      </c>
      <c r="M7">
        <v>0</v>
      </c>
      <c r="N7">
        <v>0</v>
      </c>
      <c r="O7" s="7">
        <f t="shared" si="0"/>
        <v>1000000</v>
      </c>
    </row>
    <row r="8" spans="1:16">
      <c r="A8" t="s">
        <v>169</v>
      </c>
      <c r="B8" t="s">
        <v>213</v>
      </c>
      <c r="C8" s="14">
        <v>994000001040</v>
      </c>
      <c r="D8" s="6" t="s">
        <v>233</v>
      </c>
      <c r="E8">
        <v>2025</v>
      </c>
      <c r="F8">
        <v>5602</v>
      </c>
      <c r="G8" t="s">
        <v>234</v>
      </c>
      <c r="H8" t="s">
        <v>235</v>
      </c>
      <c r="I8" t="s">
        <v>236</v>
      </c>
      <c r="J8" s="7">
        <v>32000000</v>
      </c>
      <c r="K8" s="7">
        <v>32000000</v>
      </c>
      <c r="L8">
        <v>0</v>
      </c>
      <c r="M8">
        <v>0</v>
      </c>
      <c r="N8">
        <v>0</v>
      </c>
      <c r="O8" s="7">
        <f t="shared" si="0"/>
        <v>32000000</v>
      </c>
    </row>
    <row r="9" spans="1:16">
      <c r="A9" t="s">
        <v>169</v>
      </c>
      <c r="B9" t="s">
        <v>213</v>
      </c>
      <c r="C9" s="14">
        <v>994000001040</v>
      </c>
      <c r="D9" s="6" t="s">
        <v>233</v>
      </c>
      <c r="E9">
        <v>2025</v>
      </c>
      <c r="F9">
        <v>5602</v>
      </c>
      <c r="G9" t="s">
        <v>234</v>
      </c>
      <c r="H9" t="s">
        <v>235</v>
      </c>
      <c r="I9" t="s">
        <v>237</v>
      </c>
      <c r="J9" s="7">
        <v>9500000</v>
      </c>
      <c r="K9" s="7">
        <v>9500000</v>
      </c>
      <c r="L9">
        <v>0</v>
      </c>
      <c r="M9">
        <v>0</v>
      </c>
      <c r="N9">
        <v>0</v>
      </c>
      <c r="O9" s="7">
        <f t="shared" si="0"/>
        <v>9500000</v>
      </c>
    </row>
    <row r="10" spans="1:16">
      <c r="A10" t="s">
        <v>169</v>
      </c>
      <c r="B10" t="s">
        <v>213</v>
      </c>
      <c r="C10" s="14">
        <v>994000001040</v>
      </c>
      <c r="D10" s="6" t="s">
        <v>238</v>
      </c>
      <c r="E10">
        <v>2025</v>
      </c>
      <c r="F10">
        <v>5611</v>
      </c>
      <c r="G10" t="s">
        <v>239</v>
      </c>
      <c r="H10" t="s">
        <v>240</v>
      </c>
      <c r="I10" t="s">
        <v>236</v>
      </c>
      <c r="J10" s="7">
        <v>32000000</v>
      </c>
      <c r="K10">
        <v>0</v>
      </c>
      <c r="L10">
        <v>0</v>
      </c>
      <c r="M10">
        <v>0</v>
      </c>
      <c r="N10">
        <v>0</v>
      </c>
      <c r="O10" s="7">
        <f t="shared" si="0"/>
        <v>0</v>
      </c>
    </row>
    <row r="11" spans="1:16">
      <c r="A11" t="s">
        <v>169</v>
      </c>
      <c r="B11" t="s">
        <v>213</v>
      </c>
      <c r="C11" s="14">
        <v>994000001040</v>
      </c>
      <c r="D11" s="6" t="s">
        <v>238</v>
      </c>
      <c r="E11">
        <v>2025</v>
      </c>
      <c r="F11">
        <v>5611</v>
      </c>
      <c r="G11" t="s">
        <v>239</v>
      </c>
      <c r="H11" t="s">
        <v>240</v>
      </c>
      <c r="I11" t="s">
        <v>241</v>
      </c>
      <c r="J11" s="7">
        <v>9500000</v>
      </c>
      <c r="K11" s="7">
        <v>9500000</v>
      </c>
      <c r="L11">
        <v>0</v>
      </c>
      <c r="M11">
        <v>0</v>
      </c>
      <c r="N11">
        <v>0</v>
      </c>
      <c r="O11" s="7">
        <f t="shared" si="0"/>
        <v>9500000</v>
      </c>
    </row>
    <row r="12" spans="1:16">
      <c r="A12" t="s">
        <v>169</v>
      </c>
      <c r="B12" t="s">
        <v>213</v>
      </c>
      <c r="C12" s="14">
        <v>994000001040</v>
      </c>
      <c r="D12" s="6" t="s">
        <v>238</v>
      </c>
      <c r="E12">
        <v>2025</v>
      </c>
      <c r="F12">
        <v>5611</v>
      </c>
      <c r="G12" t="s">
        <v>239</v>
      </c>
      <c r="H12" t="s">
        <v>240</v>
      </c>
      <c r="I12" t="s">
        <v>242</v>
      </c>
      <c r="J12">
        <v>0</v>
      </c>
      <c r="K12" s="7">
        <v>50000000</v>
      </c>
      <c r="L12">
        <v>0</v>
      </c>
      <c r="M12">
        <v>0</v>
      </c>
      <c r="N12">
        <v>0</v>
      </c>
      <c r="O12" s="7">
        <f t="shared" si="0"/>
        <v>50000000</v>
      </c>
    </row>
    <row r="13" spans="1:16">
      <c r="A13" t="s">
        <v>169</v>
      </c>
      <c r="B13" t="s">
        <v>213</v>
      </c>
      <c r="C13" s="14">
        <v>994000001040</v>
      </c>
      <c r="D13" s="6" t="s">
        <v>243</v>
      </c>
      <c r="E13">
        <v>2025</v>
      </c>
      <c r="F13">
        <v>5645</v>
      </c>
      <c r="G13" t="s">
        <v>244</v>
      </c>
      <c r="H13" t="s">
        <v>245</v>
      </c>
      <c r="I13" t="s">
        <v>217</v>
      </c>
      <c r="J13" s="7">
        <v>282722</v>
      </c>
      <c r="K13">
        <v>0</v>
      </c>
      <c r="L13" s="7">
        <v>282722</v>
      </c>
      <c r="M13">
        <v>0</v>
      </c>
      <c r="N13">
        <v>0</v>
      </c>
      <c r="O13" s="7">
        <f t="shared" si="0"/>
        <v>282722</v>
      </c>
    </row>
    <row r="14" spans="1:16">
      <c r="A14" t="s">
        <v>169</v>
      </c>
      <c r="B14" t="s">
        <v>213</v>
      </c>
      <c r="C14" s="14">
        <v>994000001040</v>
      </c>
      <c r="D14" s="6" t="s">
        <v>246</v>
      </c>
      <c r="E14">
        <v>2025</v>
      </c>
      <c r="F14">
        <v>5649</v>
      </c>
      <c r="G14" t="s">
        <v>247</v>
      </c>
      <c r="H14" t="s">
        <v>248</v>
      </c>
      <c r="I14" t="s">
        <v>217</v>
      </c>
      <c r="J14" s="7">
        <v>282722</v>
      </c>
      <c r="K14" s="7">
        <v>181185</v>
      </c>
      <c r="L14">
        <v>0</v>
      </c>
      <c r="M14">
        <v>0</v>
      </c>
      <c r="N14">
        <v>0</v>
      </c>
      <c r="O14" s="7">
        <f t="shared" si="0"/>
        <v>181185</v>
      </c>
    </row>
    <row r="15" spans="1:16">
      <c r="A15" t="s">
        <v>169</v>
      </c>
      <c r="B15" t="s">
        <v>213</v>
      </c>
      <c r="C15" s="14">
        <v>994000001040</v>
      </c>
      <c r="D15" s="6" t="s">
        <v>246</v>
      </c>
      <c r="E15">
        <v>2025</v>
      </c>
      <c r="F15">
        <v>5650</v>
      </c>
      <c r="G15" t="s">
        <v>247</v>
      </c>
      <c r="H15" t="s">
        <v>249</v>
      </c>
      <c r="I15" t="s">
        <v>217</v>
      </c>
      <c r="J15" s="7">
        <v>282722</v>
      </c>
      <c r="K15">
        <v>0</v>
      </c>
      <c r="L15" s="7">
        <v>282722</v>
      </c>
      <c r="M15">
        <v>0</v>
      </c>
      <c r="N15">
        <v>0</v>
      </c>
      <c r="O15" s="7">
        <f t="shared" si="0"/>
        <v>282722</v>
      </c>
    </row>
    <row r="16" spans="1:16">
      <c r="A16" t="s">
        <v>169</v>
      </c>
      <c r="B16" t="s">
        <v>213</v>
      </c>
      <c r="C16" s="14">
        <v>994000001040</v>
      </c>
      <c r="D16" s="6" t="s">
        <v>250</v>
      </c>
      <c r="E16">
        <v>2025</v>
      </c>
      <c r="F16">
        <v>5662</v>
      </c>
      <c r="G16" t="s">
        <v>251</v>
      </c>
      <c r="H16" t="s">
        <v>252</v>
      </c>
      <c r="I16" t="s">
        <v>217</v>
      </c>
      <c r="J16" s="7">
        <v>282722</v>
      </c>
      <c r="K16" s="7">
        <v>6361792</v>
      </c>
      <c r="L16" s="7">
        <v>3382083</v>
      </c>
      <c r="M16">
        <v>0</v>
      </c>
      <c r="N16">
        <v>0</v>
      </c>
      <c r="O16" s="7">
        <f t="shared" si="0"/>
        <v>9743875</v>
      </c>
    </row>
    <row r="17" spans="1:15">
      <c r="A17" t="s">
        <v>169</v>
      </c>
      <c r="B17" t="s">
        <v>213</v>
      </c>
      <c r="C17" s="14">
        <v>994000001040</v>
      </c>
      <c r="D17" s="6" t="s">
        <v>253</v>
      </c>
      <c r="E17">
        <v>2025</v>
      </c>
      <c r="F17">
        <v>5671</v>
      </c>
      <c r="G17" t="s">
        <v>254</v>
      </c>
      <c r="H17" t="s">
        <v>255</v>
      </c>
      <c r="I17" t="s">
        <v>217</v>
      </c>
      <c r="J17" s="7">
        <v>282722</v>
      </c>
      <c r="K17">
        <v>0</v>
      </c>
      <c r="L17" s="7">
        <v>282722</v>
      </c>
      <c r="M17">
        <v>0</v>
      </c>
      <c r="N17">
        <v>0</v>
      </c>
      <c r="O17" s="7">
        <f t="shared" si="0"/>
        <v>282722</v>
      </c>
    </row>
    <row r="18" spans="1:15">
      <c r="A18" t="s">
        <v>169</v>
      </c>
      <c r="B18" t="s">
        <v>213</v>
      </c>
      <c r="C18" s="14">
        <v>994000001040</v>
      </c>
      <c r="D18" s="6" t="s">
        <v>256</v>
      </c>
      <c r="E18">
        <v>2025</v>
      </c>
      <c r="F18">
        <v>5679</v>
      </c>
      <c r="G18" t="s">
        <v>257</v>
      </c>
      <c r="H18" t="s">
        <v>258</v>
      </c>
      <c r="I18" t="s">
        <v>217</v>
      </c>
      <c r="J18" s="7">
        <v>282722</v>
      </c>
      <c r="K18" s="7">
        <v>217045</v>
      </c>
      <c r="L18" s="7">
        <v>4355700</v>
      </c>
      <c r="M18">
        <v>0</v>
      </c>
      <c r="N18">
        <v>0</v>
      </c>
      <c r="O18" s="7">
        <f t="shared" si="0"/>
        <v>4572745</v>
      </c>
    </row>
    <row r="19" spans="1:15">
      <c r="A19" t="s">
        <v>169</v>
      </c>
      <c r="B19" t="s">
        <v>213</v>
      </c>
      <c r="C19" s="14">
        <v>994000001040</v>
      </c>
      <c r="D19" s="6" t="s">
        <v>259</v>
      </c>
      <c r="E19">
        <v>2025</v>
      </c>
      <c r="F19">
        <v>5689</v>
      </c>
      <c r="G19" t="s">
        <v>260</v>
      </c>
      <c r="H19" t="s">
        <v>261</v>
      </c>
      <c r="I19" t="s">
        <v>217</v>
      </c>
      <c r="J19" s="7">
        <v>282722</v>
      </c>
      <c r="K19" s="7">
        <v>619508</v>
      </c>
      <c r="L19">
        <v>0</v>
      </c>
      <c r="M19">
        <v>0</v>
      </c>
      <c r="N19">
        <v>0</v>
      </c>
      <c r="O19" s="7">
        <f t="shared" si="0"/>
        <v>619508</v>
      </c>
    </row>
    <row r="20" spans="1:15">
      <c r="A20" t="s">
        <v>169</v>
      </c>
      <c r="B20" t="s">
        <v>213</v>
      </c>
      <c r="C20" s="14">
        <v>994000001040</v>
      </c>
      <c r="D20" s="6" t="s">
        <v>262</v>
      </c>
      <c r="E20">
        <v>2025</v>
      </c>
      <c r="F20">
        <v>5691</v>
      </c>
      <c r="G20" t="s">
        <v>257</v>
      </c>
      <c r="H20" t="s">
        <v>263</v>
      </c>
      <c r="I20" t="s">
        <v>217</v>
      </c>
      <c r="J20" s="7">
        <v>282722</v>
      </c>
      <c r="K20" s="7">
        <v>8560567</v>
      </c>
      <c r="L20" s="7">
        <v>546852</v>
      </c>
      <c r="M20">
        <v>0</v>
      </c>
      <c r="N20">
        <v>0</v>
      </c>
      <c r="O20" s="7">
        <f t="shared" si="0"/>
        <v>9107419</v>
      </c>
    </row>
    <row r="21" spans="1:15">
      <c r="A21" t="s">
        <v>169</v>
      </c>
      <c r="B21" t="s">
        <v>213</v>
      </c>
      <c r="C21" s="14">
        <v>994000001040</v>
      </c>
      <c r="D21" s="6" t="s">
        <v>262</v>
      </c>
      <c r="E21">
        <v>2025</v>
      </c>
      <c r="F21">
        <v>5693</v>
      </c>
      <c r="G21" t="s">
        <v>264</v>
      </c>
      <c r="H21" t="s">
        <v>265</v>
      </c>
      <c r="I21" t="s">
        <v>217</v>
      </c>
      <c r="J21" s="7">
        <v>282722</v>
      </c>
      <c r="K21" s="7">
        <v>159300</v>
      </c>
      <c r="L21">
        <v>0</v>
      </c>
      <c r="M21">
        <v>0</v>
      </c>
      <c r="N21">
        <v>0</v>
      </c>
      <c r="O21" s="7">
        <f t="shared" si="0"/>
        <v>159300</v>
      </c>
    </row>
    <row r="22" spans="1:15">
      <c r="A22" t="s">
        <v>169</v>
      </c>
      <c r="B22" t="s">
        <v>213</v>
      </c>
      <c r="C22" s="14">
        <v>994000001040</v>
      </c>
      <c r="D22" s="6" t="s">
        <v>266</v>
      </c>
      <c r="E22">
        <v>2025</v>
      </c>
      <c r="F22">
        <v>5697</v>
      </c>
      <c r="G22" t="s">
        <v>267</v>
      </c>
      <c r="H22" t="s">
        <v>268</v>
      </c>
      <c r="I22" t="s">
        <v>217</v>
      </c>
      <c r="J22" s="7">
        <v>282722</v>
      </c>
      <c r="K22" s="7">
        <v>202984</v>
      </c>
      <c r="L22">
        <v>0</v>
      </c>
      <c r="M22">
        <v>0</v>
      </c>
      <c r="N22">
        <v>0</v>
      </c>
      <c r="O22" s="7">
        <f t="shared" si="0"/>
        <v>202984</v>
      </c>
    </row>
    <row r="23" spans="1:15">
      <c r="A23" t="s">
        <v>169</v>
      </c>
      <c r="B23" t="s">
        <v>213</v>
      </c>
      <c r="C23" s="14">
        <v>994000001040</v>
      </c>
      <c r="D23" s="6" t="s">
        <v>269</v>
      </c>
      <c r="E23">
        <v>2025</v>
      </c>
      <c r="F23">
        <v>5729</v>
      </c>
      <c r="G23" t="s">
        <v>270</v>
      </c>
      <c r="H23" t="s">
        <v>271</v>
      </c>
      <c r="I23" t="s">
        <v>217</v>
      </c>
      <c r="J23" s="7">
        <v>282722</v>
      </c>
      <c r="K23" s="7">
        <v>348809</v>
      </c>
      <c r="L23">
        <v>0</v>
      </c>
      <c r="M23">
        <v>0</v>
      </c>
      <c r="N23">
        <v>0</v>
      </c>
      <c r="O23" s="7">
        <f t="shared" si="0"/>
        <v>348809</v>
      </c>
    </row>
    <row r="24" spans="1:15">
      <c r="A24" t="s">
        <v>169</v>
      </c>
      <c r="B24" t="s">
        <v>213</v>
      </c>
      <c r="C24" s="14">
        <v>994000001040</v>
      </c>
      <c r="D24" s="6" t="s">
        <v>272</v>
      </c>
      <c r="E24">
        <v>2025</v>
      </c>
      <c r="F24">
        <v>5736</v>
      </c>
      <c r="G24" t="s">
        <v>273</v>
      </c>
      <c r="H24" t="s">
        <v>274</v>
      </c>
      <c r="I24" t="s">
        <v>217</v>
      </c>
      <c r="J24" s="7">
        <v>282722</v>
      </c>
      <c r="K24">
        <v>0</v>
      </c>
      <c r="L24" s="7">
        <v>282722</v>
      </c>
      <c r="M24">
        <v>0</v>
      </c>
      <c r="N24">
        <v>0</v>
      </c>
      <c r="O24" s="7">
        <f t="shared" si="0"/>
        <v>282722</v>
      </c>
    </row>
    <row r="25" spans="1:15">
      <c r="A25" t="s">
        <v>169</v>
      </c>
      <c r="B25" t="s">
        <v>213</v>
      </c>
      <c r="C25" s="14">
        <v>994000001040</v>
      </c>
      <c r="D25" s="6" t="s">
        <v>272</v>
      </c>
      <c r="E25">
        <v>2025</v>
      </c>
      <c r="F25">
        <v>5741</v>
      </c>
      <c r="G25" t="s">
        <v>275</v>
      </c>
      <c r="H25" t="s">
        <v>276</v>
      </c>
      <c r="I25" t="s">
        <v>217</v>
      </c>
      <c r="J25" s="7">
        <v>282722</v>
      </c>
      <c r="K25">
        <v>0</v>
      </c>
      <c r="L25" s="7">
        <v>282722</v>
      </c>
      <c r="M25">
        <v>0</v>
      </c>
      <c r="N25">
        <v>0</v>
      </c>
      <c r="O25" s="7">
        <f t="shared" si="0"/>
        <v>282722</v>
      </c>
    </row>
    <row r="26" spans="1:15">
      <c r="A26" t="s">
        <v>169</v>
      </c>
      <c r="B26" t="s">
        <v>213</v>
      </c>
      <c r="C26" s="14">
        <v>994000001040</v>
      </c>
      <c r="D26" s="6" t="s">
        <v>277</v>
      </c>
      <c r="E26">
        <v>2025</v>
      </c>
      <c r="F26">
        <v>5747</v>
      </c>
      <c r="G26" t="s">
        <v>278</v>
      </c>
      <c r="H26" t="s">
        <v>279</v>
      </c>
      <c r="I26" t="s">
        <v>217</v>
      </c>
      <c r="J26" s="7">
        <v>282722</v>
      </c>
      <c r="K26" s="7">
        <v>364000</v>
      </c>
      <c r="L26">
        <v>0</v>
      </c>
      <c r="M26">
        <v>0</v>
      </c>
      <c r="N26">
        <v>0</v>
      </c>
      <c r="O26" s="7">
        <f t="shared" si="0"/>
        <v>364000</v>
      </c>
    </row>
    <row r="27" spans="1:15">
      <c r="A27" t="s">
        <v>169</v>
      </c>
      <c r="B27" t="s">
        <v>213</v>
      </c>
      <c r="C27" s="14">
        <v>994000001040</v>
      </c>
      <c r="D27" s="6" t="s">
        <v>277</v>
      </c>
      <c r="E27">
        <v>2025</v>
      </c>
      <c r="F27">
        <v>5754</v>
      </c>
      <c r="G27" t="s">
        <v>280</v>
      </c>
      <c r="H27" t="s">
        <v>281</v>
      </c>
      <c r="I27" t="s">
        <v>241</v>
      </c>
      <c r="J27" s="7">
        <v>9500000</v>
      </c>
      <c r="K27" s="7">
        <v>9500000</v>
      </c>
      <c r="L27">
        <v>0</v>
      </c>
      <c r="M27">
        <v>0</v>
      </c>
      <c r="N27">
        <v>0</v>
      </c>
      <c r="O27" s="7">
        <f t="shared" si="0"/>
        <v>9500000</v>
      </c>
    </row>
    <row r="28" spans="1:15">
      <c r="A28" t="s">
        <v>169</v>
      </c>
      <c r="B28" t="s">
        <v>213</v>
      </c>
      <c r="C28" s="14">
        <v>994000001040</v>
      </c>
      <c r="D28" s="6" t="s">
        <v>277</v>
      </c>
      <c r="E28">
        <v>2025</v>
      </c>
      <c r="F28">
        <v>5754</v>
      </c>
      <c r="G28" t="s">
        <v>280</v>
      </c>
      <c r="H28" t="s">
        <v>281</v>
      </c>
      <c r="I28" t="s">
        <v>242</v>
      </c>
      <c r="J28" s="7">
        <v>50000000</v>
      </c>
      <c r="K28" s="7">
        <v>50000000</v>
      </c>
      <c r="L28">
        <v>0</v>
      </c>
      <c r="M28">
        <v>0</v>
      </c>
      <c r="N28">
        <v>0</v>
      </c>
      <c r="O28" s="7">
        <f t="shared" si="0"/>
        <v>50000000</v>
      </c>
    </row>
    <row r="29" spans="1:15">
      <c r="A29" t="s">
        <v>169</v>
      </c>
      <c r="B29" t="s">
        <v>213</v>
      </c>
      <c r="C29" s="14">
        <v>994000001040</v>
      </c>
      <c r="D29" s="6" t="s">
        <v>282</v>
      </c>
      <c r="E29">
        <v>2025</v>
      </c>
      <c r="F29">
        <v>5762</v>
      </c>
      <c r="G29" t="s">
        <v>283</v>
      </c>
      <c r="H29" t="s">
        <v>284</v>
      </c>
      <c r="I29" t="s">
        <v>217</v>
      </c>
      <c r="J29" s="7">
        <v>282722</v>
      </c>
      <c r="K29" s="7">
        <v>1477210</v>
      </c>
      <c r="L29">
        <v>0</v>
      </c>
      <c r="M29">
        <v>0</v>
      </c>
      <c r="N29">
        <v>0</v>
      </c>
      <c r="O29" s="7">
        <f t="shared" si="0"/>
        <v>1477210</v>
      </c>
    </row>
    <row r="30" spans="1:15">
      <c r="A30" t="s">
        <v>169</v>
      </c>
      <c r="B30" t="s">
        <v>213</v>
      </c>
      <c r="C30" s="14">
        <v>994000001040</v>
      </c>
      <c r="D30" s="6" t="s">
        <v>148</v>
      </c>
      <c r="E30">
        <v>2025</v>
      </c>
      <c r="F30">
        <v>5767</v>
      </c>
      <c r="G30" t="s">
        <v>283</v>
      </c>
      <c r="H30" t="s">
        <v>285</v>
      </c>
      <c r="I30" t="s">
        <v>217</v>
      </c>
      <c r="J30" s="7">
        <v>282722</v>
      </c>
      <c r="K30" s="7">
        <v>911849</v>
      </c>
      <c r="L30">
        <v>0</v>
      </c>
      <c r="M30">
        <v>0</v>
      </c>
      <c r="N30">
        <v>0</v>
      </c>
      <c r="O30" s="7">
        <f t="shared" si="0"/>
        <v>911849</v>
      </c>
    </row>
    <row r="31" spans="1:15">
      <c r="A31" t="s">
        <v>169</v>
      </c>
      <c r="B31" t="s">
        <v>213</v>
      </c>
      <c r="C31" s="14">
        <v>994000001040</v>
      </c>
      <c r="D31" s="6" t="s">
        <v>286</v>
      </c>
      <c r="E31">
        <v>2025</v>
      </c>
      <c r="F31">
        <v>5769</v>
      </c>
      <c r="G31" t="s">
        <v>287</v>
      </c>
      <c r="H31" t="s">
        <v>288</v>
      </c>
      <c r="I31" t="s">
        <v>289</v>
      </c>
      <c r="J31" s="7">
        <v>5830000</v>
      </c>
      <c r="K31" s="7">
        <v>5000000</v>
      </c>
      <c r="L31">
        <v>0</v>
      </c>
      <c r="M31">
        <v>0</v>
      </c>
      <c r="N31">
        <v>0</v>
      </c>
      <c r="O31" s="7">
        <f t="shared" si="0"/>
        <v>5000000</v>
      </c>
    </row>
    <row r="32" spans="1:15">
      <c r="A32" t="s">
        <v>169</v>
      </c>
      <c r="B32" t="s">
        <v>213</v>
      </c>
      <c r="C32" s="14">
        <v>994000001040</v>
      </c>
      <c r="D32" s="6" t="s">
        <v>286</v>
      </c>
      <c r="E32">
        <v>2025</v>
      </c>
      <c r="F32">
        <v>5770</v>
      </c>
      <c r="G32" t="s">
        <v>270</v>
      </c>
      <c r="H32" t="s">
        <v>290</v>
      </c>
      <c r="I32" t="s">
        <v>217</v>
      </c>
      <c r="J32" s="7">
        <v>368456</v>
      </c>
      <c r="K32">
        <v>0</v>
      </c>
      <c r="L32" s="7">
        <v>368456</v>
      </c>
      <c r="M32">
        <v>0</v>
      </c>
      <c r="N32">
        <v>0</v>
      </c>
      <c r="O32" s="7">
        <f t="shared" si="0"/>
        <v>368456</v>
      </c>
    </row>
    <row r="33" spans="1:15">
      <c r="A33" t="s">
        <v>169</v>
      </c>
      <c r="B33" t="s">
        <v>213</v>
      </c>
      <c r="C33" s="14">
        <v>994000001040</v>
      </c>
      <c r="D33" s="6" t="s">
        <v>106</v>
      </c>
      <c r="E33">
        <v>2025</v>
      </c>
      <c r="F33">
        <v>5782</v>
      </c>
      <c r="G33" t="s">
        <v>291</v>
      </c>
      <c r="H33" t="s">
        <v>292</v>
      </c>
      <c r="I33" t="s">
        <v>217</v>
      </c>
      <c r="J33" s="7">
        <v>282722</v>
      </c>
      <c r="K33" s="7">
        <v>671280</v>
      </c>
      <c r="L33">
        <v>0</v>
      </c>
      <c r="M33">
        <v>0</v>
      </c>
      <c r="N33">
        <v>0</v>
      </c>
      <c r="O33" s="7">
        <f t="shared" si="0"/>
        <v>671280</v>
      </c>
    </row>
    <row r="34" spans="1:15">
      <c r="A34" t="s">
        <v>169</v>
      </c>
      <c r="B34" t="s">
        <v>213</v>
      </c>
      <c r="C34" s="14">
        <v>994000001040</v>
      </c>
      <c r="D34" s="6" t="s">
        <v>107</v>
      </c>
      <c r="E34">
        <v>2025</v>
      </c>
      <c r="F34">
        <v>5786</v>
      </c>
      <c r="G34" t="s">
        <v>293</v>
      </c>
      <c r="H34" t="s">
        <v>294</v>
      </c>
      <c r="I34" t="s">
        <v>217</v>
      </c>
      <c r="J34" s="7">
        <v>282722</v>
      </c>
      <c r="K34" s="7">
        <v>461209</v>
      </c>
      <c r="L34">
        <v>0</v>
      </c>
      <c r="M34">
        <v>0</v>
      </c>
      <c r="N34">
        <v>0</v>
      </c>
      <c r="O34" s="7">
        <f t="shared" si="0"/>
        <v>461209</v>
      </c>
    </row>
    <row r="35" spans="1:15">
      <c r="A35" t="s">
        <v>169</v>
      </c>
      <c r="B35" t="s">
        <v>213</v>
      </c>
      <c r="C35" s="14">
        <v>994000001040</v>
      </c>
      <c r="D35" s="6" t="s">
        <v>295</v>
      </c>
      <c r="E35">
        <v>2025</v>
      </c>
      <c r="F35">
        <v>5789</v>
      </c>
      <c r="G35" t="s">
        <v>296</v>
      </c>
      <c r="H35" t="s">
        <v>297</v>
      </c>
      <c r="I35" t="s">
        <v>217</v>
      </c>
      <c r="J35" s="7">
        <v>282722</v>
      </c>
      <c r="K35" s="7">
        <v>1378100</v>
      </c>
      <c r="L35">
        <v>0</v>
      </c>
      <c r="M35">
        <v>0</v>
      </c>
      <c r="N35">
        <v>0</v>
      </c>
      <c r="O35" s="7">
        <f t="shared" si="0"/>
        <v>1378100</v>
      </c>
    </row>
    <row r="36" spans="1:15">
      <c r="A36" t="s">
        <v>169</v>
      </c>
      <c r="B36" t="s">
        <v>213</v>
      </c>
      <c r="C36" s="14">
        <v>994000001040</v>
      </c>
      <c r="D36" s="6" t="s">
        <v>139</v>
      </c>
      <c r="E36">
        <v>2025</v>
      </c>
      <c r="F36">
        <v>5810</v>
      </c>
      <c r="G36" t="s">
        <v>298</v>
      </c>
      <c r="H36" t="s">
        <v>299</v>
      </c>
      <c r="I36" t="s">
        <v>217</v>
      </c>
      <c r="J36" s="7">
        <v>282722</v>
      </c>
      <c r="K36">
        <v>0</v>
      </c>
      <c r="L36" s="7">
        <v>282722</v>
      </c>
      <c r="M36">
        <v>0</v>
      </c>
      <c r="N36">
        <v>0</v>
      </c>
      <c r="O36" s="7">
        <f t="shared" si="0"/>
        <v>282722</v>
      </c>
    </row>
    <row r="37" spans="1:15">
      <c r="A37" t="s">
        <v>169</v>
      </c>
      <c r="B37" t="s">
        <v>213</v>
      </c>
      <c r="C37" s="14">
        <v>994000001040</v>
      </c>
      <c r="D37" s="6" t="s">
        <v>139</v>
      </c>
      <c r="E37">
        <v>2025</v>
      </c>
      <c r="F37">
        <v>5811</v>
      </c>
      <c r="G37" t="s">
        <v>300</v>
      </c>
      <c r="H37" t="s">
        <v>301</v>
      </c>
      <c r="I37" t="s">
        <v>217</v>
      </c>
      <c r="J37" s="7">
        <v>282722</v>
      </c>
      <c r="K37" s="7">
        <v>20632879</v>
      </c>
      <c r="L37" s="7">
        <v>5568278</v>
      </c>
      <c r="M37" s="7">
        <v>46000</v>
      </c>
      <c r="N37">
        <v>0</v>
      </c>
      <c r="O37" s="7">
        <f t="shared" si="0"/>
        <v>26247157</v>
      </c>
    </row>
    <row r="38" spans="1:15">
      <c r="A38" t="s">
        <v>169</v>
      </c>
      <c r="B38" t="s">
        <v>213</v>
      </c>
      <c r="C38" s="14">
        <v>994000001040</v>
      </c>
      <c r="D38" s="6" t="s">
        <v>302</v>
      </c>
      <c r="E38">
        <v>2025</v>
      </c>
      <c r="F38">
        <v>5823</v>
      </c>
      <c r="G38" t="s">
        <v>303</v>
      </c>
      <c r="H38" t="s">
        <v>304</v>
      </c>
      <c r="I38" t="s">
        <v>217</v>
      </c>
      <c r="J38" s="7">
        <v>282722</v>
      </c>
      <c r="K38">
        <v>0</v>
      </c>
      <c r="L38" s="7">
        <v>282722</v>
      </c>
      <c r="M38">
        <v>0</v>
      </c>
      <c r="N38">
        <v>0</v>
      </c>
      <c r="O38" s="7">
        <f t="shared" si="0"/>
        <v>282722</v>
      </c>
    </row>
    <row r="39" spans="1:15">
      <c r="A39" t="s">
        <v>169</v>
      </c>
      <c r="B39" t="s">
        <v>213</v>
      </c>
      <c r="C39" s="14">
        <v>994000001040</v>
      </c>
      <c r="D39" s="6" t="s">
        <v>305</v>
      </c>
      <c r="E39">
        <v>2025</v>
      </c>
      <c r="F39">
        <v>5826</v>
      </c>
      <c r="G39" t="s">
        <v>306</v>
      </c>
      <c r="H39" t="s">
        <v>307</v>
      </c>
      <c r="I39" t="s">
        <v>308</v>
      </c>
      <c r="J39" s="7">
        <v>50000000</v>
      </c>
      <c r="K39">
        <v>0</v>
      </c>
      <c r="L39" s="7">
        <v>50000000</v>
      </c>
      <c r="M39">
        <v>0</v>
      </c>
      <c r="N39">
        <v>0</v>
      </c>
      <c r="O39" s="7">
        <f t="shared" si="0"/>
        <v>50000000</v>
      </c>
    </row>
    <row r="40" spans="1:15">
      <c r="A40" t="s">
        <v>169</v>
      </c>
      <c r="B40" t="s">
        <v>213</v>
      </c>
      <c r="C40" s="14">
        <v>994000001040</v>
      </c>
      <c r="D40" s="6" t="s">
        <v>309</v>
      </c>
      <c r="E40">
        <v>2026</v>
      </c>
      <c r="F40">
        <v>5856</v>
      </c>
      <c r="G40" t="s">
        <v>310</v>
      </c>
      <c r="H40" t="s">
        <v>311</v>
      </c>
      <c r="I40" t="s">
        <v>217</v>
      </c>
      <c r="J40" s="7">
        <v>282722</v>
      </c>
      <c r="K40">
        <v>0</v>
      </c>
      <c r="L40" s="7">
        <v>282722</v>
      </c>
      <c r="M40">
        <v>0</v>
      </c>
      <c r="N40">
        <v>0</v>
      </c>
      <c r="O40" s="7">
        <f t="shared" si="0"/>
        <v>282722</v>
      </c>
    </row>
    <row r="41" spans="1:15">
      <c r="A41" t="s">
        <v>169</v>
      </c>
      <c r="B41" t="s">
        <v>213</v>
      </c>
      <c r="C41" s="14">
        <v>994000001040</v>
      </c>
      <c r="D41" s="6" t="s">
        <v>64</v>
      </c>
      <c r="E41">
        <v>2026</v>
      </c>
      <c r="F41">
        <v>5873</v>
      </c>
      <c r="G41" t="s">
        <v>312</v>
      </c>
      <c r="H41" t="s">
        <v>313</v>
      </c>
      <c r="I41" t="s">
        <v>217</v>
      </c>
      <c r="J41" s="7">
        <v>282722</v>
      </c>
      <c r="K41">
        <v>0</v>
      </c>
      <c r="L41" s="7">
        <v>282722</v>
      </c>
      <c r="M41">
        <v>0</v>
      </c>
      <c r="N41">
        <v>0</v>
      </c>
      <c r="O41" s="7">
        <f t="shared" si="0"/>
        <v>282722</v>
      </c>
    </row>
    <row r="42" spans="1:15">
      <c r="A42" t="s">
        <v>169</v>
      </c>
      <c r="B42" t="s">
        <v>213</v>
      </c>
      <c r="C42" s="14">
        <v>994000001040</v>
      </c>
      <c r="D42" s="6" t="s">
        <v>314</v>
      </c>
      <c r="E42">
        <v>2026</v>
      </c>
      <c r="F42">
        <v>5879</v>
      </c>
      <c r="G42" t="s">
        <v>312</v>
      </c>
      <c r="H42" t="s">
        <v>315</v>
      </c>
      <c r="I42" t="s">
        <v>217</v>
      </c>
      <c r="J42" s="7">
        <v>282722</v>
      </c>
      <c r="K42" s="7">
        <v>177400</v>
      </c>
      <c r="L42">
        <v>0</v>
      </c>
      <c r="M42">
        <v>0</v>
      </c>
      <c r="N42">
        <v>0</v>
      </c>
      <c r="O42" s="7">
        <f t="shared" si="0"/>
        <v>177400</v>
      </c>
    </row>
    <row r="43" spans="1:15">
      <c r="A43" t="s">
        <v>169</v>
      </c>
      <c r="B43" t="s">
        <v>213</v>
      </c>
      <c r="C43" s="14">
        <v>994000001040</v>
      </c>
      <c r="D43" s="6" t="s">
        <v>316</v>
      </c>
      <c r="E43">
        <v>2026</v>
      </c>
      <c r="F43">
        <v>5887</v>
      </c>
      <c r="G43" t="s">
        <v>317</v>
      </c>
      <c r="H43" t="s">
        <v>318</v>
      </c>
      <c r="I43" t="s">
        <v>217</v>
      </c>
      <c r="J43" s="7">
        <v>282722</v>
      </c>
      <c r="K43" s="7">
        <v>414473</v>
      </c>
      <c r="L43" s="7">
        <v>22238</v>
      </c>
      <c r="M43">
        <v>0</v>
      </c>
      <c r="N43">
        <v>0</v>
      </c>
      <c r="O43" s="7">
        <f t="shared" si="0"/>
        <v>436711</v>
      </c>
    </row>
    <row r="44" spans="1:15">
      <c r="A44" t="s">
        <v>169</v>
      </c>
      <c r="B44" t="s">
        <v>213</v>
      </c>
      <c r="C44" s="14">
        <v>994000001040</v>
      </c>
      <c r="D44" s="6" t="s">
        <v>319</v>
      </c>
      <c r="E44">
        <v>2026</v>
      </c>
      <c r="F44">
        <v>5926</v>
      </c>
      <c r="G44" t="s">
        <v>320</v>
      </c>
      <c r="H44" t="s">
        <v>321</v>
      </c>
      <c r="I44" t="s">
        <v>308</v>
      </c>
      <c r="J44" s="7">
        <v>50000000</v>
      </c>
      <c r="K44">
        <v>0</v>
      </c>
      <c r="L44" s="7">
        <v>50000000</v>
      </c>
      <c r="M44">
        <v>0</v>
      </c>
      <c r="N44">
        <v>0</v>
      </c>
      <c r="O44" s="7">
        <f t="shared" si="0"/>
        <v>50000000</v>
      </c>
    </row>
    <row r="45" spans="1:15">
      <c r="A45" t="s">
        <v>169</v>
      </c>
      <c r="B45" t="s">
        <v>213</v>
      </c>
      <c r="C45" s="14">
        <v>994000001040</v>
      </c>
      <c r="D45" s="6" t="s">
        <v>319</v>
      </c>
      <c r="E45">
        <v>2026</v>
      </c>
      <c r="F45">
        <v>5926</v>
      </c>
      <c r="G45" t="s">
        <v>320</v>
      </c>
      <c r="H45" t="s">
        <v>321</v>
      </c>
      <c r="I45" t="s">
        <v>322</v>
      </c>
      <c r="J45" s="7">
        <v>3000000</v>
      </c>
      <c r="K45">
        <v>0</v>
      </c>
      <c r="L45" s="7">
        <v>3000000</v>
      </c>
      <c r="M45">
        <v>0</v>
      </c>
      <c r="N45">
        <v>0</v>
      </c>
      <c r="O45" s="7">
        <f t="shared" si="0"/>
        <v>3000000</v>
      </c>
    </row>
    <row r="46" spans="1:15">
      <c r="A46" t="s">
        <v>169</v>
      </c>
      <c r="B46" t="s">
        <v>213</v>
      </c>
      <c r="C46" s="14">
        <v>994000001040</v>
      </c>
      <c r="D46" s="6" t="s">
        <v>323</v>
      </c>
      <c r="E46">
        <v>2026</v>
      </c>
      <c r="F46">
        <v>5932</v>
      </c>
      <c r="G46" t="s">
        <v>324</v>
      </c>
      <c r="H46" t="s">
        <v>325</v>
      </c>
      <c r="I46" t="s">
        <v>217</v>
      </c>
      <c r="J46" s="7">
        <v>282722</v>
      </c>
      <c r="K46">
        <v>0</v>
      </c>
      <c r="L46" s="7">
        <v>282722</v>
      </c>
      <c r="M46">
        <v>0</v>
      </c>
      <c r="N46">
        <v>0</v>
      </c>
      <c r="O46" s="7">
        <f t="shared" si="0"/>
        <v>282722</v>
      </c>
    </row>
    <row r="47" spans="1:15">
      <c r="A47" t="s">
        <v>169</v>
      </c>
      <c r="B47" t="s">
        <v>213</v>
      </c>
      <c r="C47" s="14">
        <v>994000001040</v>
      </c>
      <c r="D47" s="6" t="s">
        <v>326</v>
      </c>
      <c r="E47">
        <v>2026</v>
      </c>
      <c r="F47">
        <v>5943</v>
      </c>
      <c r="G47" t="s">
        <v>327</v>
      </c>
      <c r="H47" t="s">
        <v>328</v>
      </c>
      <c r="I47" t="s">
        <v>236</v>
      </c>
      <c r="J47" s="7">
        <v>32000000</v>
      </c>
      <c r="K47">
        <v>0</v>
      </c>
      <c r="L47" s="7">
        <v>32000000</v>
      </c>
      <c r="M47" s="7">
        <v>46000</v>
      </c>
      <c r="N47">
        <v>0</v>
      </c>
      <c r="O47" s="7">
        <f t="shared" si="0"/>
        <v>32046000</v>
      </c>
    </row>
    <row r="48" spans="1:15">
      <c r="A48" t="s">
        <v>169</v>
      </c>
      <c r="B48" t="s">
        <v>213</v>
      </c>
      <c r="C48" s="14">
        <v>994000001040</v>
      </c>
      <c r="D48" s="6" t="s">
        <v>326</v>
      </c>
      <c r="E48">
        <v>2026</v>
      </c>
      <c r="F48">
        <v>5943</v>
      </c>
      <c r="G48" t="s">
        <v>327</v>
      </c>
      <c r="H48" t="s">
        <v>328</v>
      </c>
      <c r="I48" t="s">
        <v>237</v>
      </c>
      <c r="J48" s="7">
        <v>9500000</v>
      </c>
      <c r="K48">
        <v>0</v>
      </c>
      <c r="L48" s="7">
        <v>9500000</v>
      </c>
      <c r="M48">
        <v>0</v>
      </c>
      <c r="N48">
        <v>0</v>
      </c>
      <c r="O48" s="7">
        <f t="shared" si="0"/>
        <v>9500000</v>
      </c>
    </row>
    <row r="49" spans="1:15">
      <c r="A49" t="s">
        <v>169</v>
      </c>
      <c r="B49" t="s">
        <v>213</v>
      </c>
      <c r="C49" s="14">
        <v>994000001040</v>
      </c>
      <c r="D49" s="6" t="s">
        <v>329</v>
      </c>
      <c r="E49">
        <v>2026</v>
      </c>
      <c r="F49">
        <v>5944</v>
      </c>
      <c r="G49" t="s">
        <v>330</v>
      </c>
      <c r="H49" t="s">
        <v>331</v>
      </c>
      <c r="I49" t="s">
        <v>217</v>
      </c>
      <c r="J49" s="7">
        <v>282722</v>
      </c>
      <c r="K49">
        <v>0</v>
      </c>
      <c r="L49" s="7">
        <v>282722</v>
      </c>
      <c r="M49">
        <v>0</v>
      </c>
      <c r="N49">
        <v>0</v>
      </c>
      <c r="O49" s="7">
        <f t="shared" si="0"/>
        <v>282722</v>
      </c>
    </row>
    <row r="50" spans="1:15">
      <c r="A50" t="s">
        <v>169</v>
      </c>
      <c r="B50" t="s">
        <v>213</v>
      </c>
      <c r="C50" s="14">
        <v>994000001040</v>
      </c>
      <c r="D50" s="6" t="s">
        <v>332</v>
      </c>
      <c r="E50">
        <v>2026</v>
      </c>
      <c r="F50">
        <v>5947</v>
      </c>
      <c r="G50" t="s">
        <v>333</v>
      </c>
      <c r="H50" t="s">
        <v>334</v>
      </c>
      <c r="I50" t="s">
        <v>217</v>
      </c>
      <c r="J50" s="7">
        <v>282722</v>
      </c>
      <c r="K50" s="7">
        <v>330260</v>
      </c>
      <c r="L50" s="7">
        <v>2497800</v>
      </c>
      <c r="M50">
        <v>0</v>
      </c>
      <c r="N50">
        <v>0</v>
      </c>
      <c r="O50" s="7">
        <f t="shared" si="0"/>
        <v>2828060</v>
      </c>
    </row>
    <row r="51" spans="1:15">
      <c r="A51" t="s">
        <v>169</v>
      </c>
      <c r="B51" t="s">
        <v>213</v>
      </c>
      <c r="C51" s="14">
        <v>994000001040</v>
      </c>
      <c r="D51" s="6" t="s">
        <v>335</v>
      </c>
      <c r="E51">
        <v>2026</v>
      </c>
      <c r="F51">
        <v>5953</v>
      </c>
      <c r="G51" t="s">
        <v>336</v>
      </c>
      <c r="H51" t="s">
        <v>337</v>
      </c>
      <c r="I51" t="s">
        <v>217</v>
      </c>
      <c r="J51" s="7">
        <v>282722</v>
      </c>
      <c r="K51" s="7">
        <v>20530793</v>
      </c>
      <c r="L51" s="7">
        <v>10671462</v>
      </c>
      <c r="M51">
        <v>0</v>
      </c>
      <c r="N51">
        <v>0</v>
      </c>
      <c r="O51" s="7">
        <f t="shared" si="0"/>
        <v>31202255</v>
      </c>
    </row>
    <row r="52" spans="1:15">
      <c r="A52" t="s">
        <v>169</v>
      </c>
      <c r="B52" t="s">
        <v>213</v>
      </c>
      <c r="C52" s="14">
        <v>994000001040</v>
      </c>
      <c r="D52" s="6" t="s">
        <v>338</v>
      </c>
      <c r="E52">
        <v>2026</v>
      </c>
      <c r="F52">
        <v>5960</v>
      </c>
      <c r="G52" t="s">
        <v>339</v>
      </c>
      <c r="H52" t="s">
        <v>340</v>
      </c>
      <c r="I52" t="s">
        <v>217</v>
      </c>
      <c r="J52" s="7">
        <v>282722</v>
      </c>
      <c r="K52">
        <v>0</v>
      </c>
      <c r="L52" s="7">
        <v>282722</v>
      </c>
      <c r="M52">
        <v>0</v>
      </c>
      <c r="N52">
        <v>0</v>
      </c>
      <c r="O52" s="7">
        <f t="shared" si="0"/>
        <v>282722</v>
      </c>
    </row>
    <row r="53" spans="1:15">
      <c r="A53" t="s">
        <v>169</v>
      </c>
      <c r="B53" t="s">
        <v>213</v>
      </c>
      <c r="C53" s="14">
        <v>994000001040</v>
      </c>
      <c r="D53" s="6" t="s">
        <v>341</v>
      </c>
      <c r="E53">
        <v>2026</v>
      </c>
      <c r="F53">
        <v>5967</v>
      </c>
      <c r="G53" t="s">
        <v>342</v>
      </c>
      <c r="H53" t="s">
        <v>343</v>
      </c>
      <c r="I53" t="s">
        <v>217</v>
      </c>
      <c r="J53" s="7">
        <v>282722</v>
      </c>
      <c r="K53">
        <v>0</v>
      </c>
      <c r="L53" s="7">
        <v>282722</v>
      </c>
      <c r="M53">
        <v>0</v>
      </c>
      <c r="N53">
        <v>0</v>
      </c>
      <c r="O53" s="7">
        <f t="shared" si="0"/>
        <v>282722</v>
      </c>
    </row>
    <row r="54" spans="1:15">
      <c r="A54" t="s">
        <v>169</v>
      </c>
      <c r="B54" t="s">
        <v>213</v>
      </c>
      <c r="C54" s="14">
        <v>994000001040</v>
      </c>
      <c r="D54" s="6" t="s">
        <v>341</v>
      </c>
      <c r="E54">
        <v>2026</v>
      </c>
      <c r="F54">
        <v>5970</v>
      </c>
      <c r="G54" t="s">
        <v>342</v>
      </c>
      <c r="H54" t="s">
        <v>344</v>
      </c>
      <c r="I54" t="s">
        <v>217</v>
      </c>
      <c r="J54" s="7">
        <v>282722</v>
      </c>
      <c r="K54" s="7">
        <v>627400</v>
      </c>
      <c r="L54">
        <v>0</v>
      </c>
      <c r="M54" s="7">
        <v>46000</v>
      </c>
      <c r="N54">
        <v>0</v>
      </c>
      <c r="O54" s="7">
        <f t="shared" si="0"/>
        <v>673400</v>
      </c>
    </row>
    <row r="55" spans="1:15">
      <c r="A55" t="s">
        <v>169</v>
      </c>
      <c r="B55" t="s">
        <v>213</v>
      </c>
      <c r="C55" s="14">
        <v>994000001040</v>
      </c>
      <c r="D55" s="6" t="s">
        <v>341</v>
      </c>
      <c r="E55">
        <v>2026</v>
      </c>
      <c r="F55">
        <v>5973</v>
      </c>
      <c r="G55" t="s">
        <v>336</v>
      </c>
      <c r="H55" t="s">
        <v>345</v>
      </c>
      <c r="I55" t="s">
        <v>217</v>
      </c>
      <c r="J55" s="7">
        <v>282722</v>
      </c>
      <c r="K55" s="7">
        <v>713000</v>
      </c>
      <c r="L55">
        <v>0</v>
      </c>
      <c r="M55" s="7">
        <v>46000</v>
      </c>
      <c r="N55">
        <v>0</v>
      </c>
      <c r="O55" s="7">
        <f t="shared" si="0"/>
        <v>759000</v>
      </c>
    </row>
    <row r="56" spans="1:15">
      <c r="A56" t="s">
        <v>169</v>
      </c>
      <c r="B56" t="s">
        <v>213</v>
      </c>
      <c r="C56" s="14">
        <v>994000001040</v>
      </c>
      <c r="D56" s="6" t="s">
        <v>346</v>
      </c>
      <c r="E56">
        <v>2026</v>
      </c>
      <c r="F56">
        <v>5978</v>
      </c>
      <c r="G56" t="s">
        <v>347</v>
      </c>
      <c r="H56" t="s">
        <v>348</v>
      </c>
      <c r="I56" t="s">
        <v>217</v>
      </c>
      <c r="J56" s="7">
        <v>282722</v>
      </c>
      <c r="K56" s="7">
        <v>2601219</v>
      </c>
      <c r="L56" s="7">
        <v>3998208</v>
      </c>
      <c r="M56">
        <v>0</v>
      </c>
      <c r="N56">
        <v>0</v>
      </c>
      <c r="O56" s="7">
        <f t="shared" si="0"/>
        <v>6599427</v>
      </c>
    </row>
    <row r="57" spans="1:15">
      <c r="A57" t="s">
        <v>169</v>
      </c>
      <c r="B57" t="s">
        <v>213</v>
      </c>
      <c r="C57" s="14">
        <v>994000001040</v>
      </c>
      <c r="D57" s="6" t="s">
        <v>349</v>
      </c>
      <c r="E57">
        <v>2026</v>
      </c>
      <c r="F57">
        <v>5994</v>
      </c>
      <c r="G57" t="s">
        <v>350</v>
      </c>
      <c r="H57" t="s">
        <v>351</v>
      </c>
      <c r="I57" t="s">
        <v>236</v>
      </c>
      <c r="J57" s="7">
        <v>32000000</v>
      </c>
      <c r="K57">
        <v>0</v>
      </c>
      <c r="L57" s="7">
        <v>32000000</v>
      </c>
      <c r="M57" s="7">
        <v>46000</v>
      </c>
      <c r="N57">
        <v>0</v>
      </c>
      <c r="O57" s="7">
        <f t="shared" si="0"/>
        <v>32046000</v>
      </c>
    </row>
    <row r="58" spans="1:15">
      <c r="A58" t="s">
        <v>169</v>
      </c>
      <c r="B58" t="s">
        <v>213</v>
      </c>
      <c r="C58" s="14">
        <v>994000001040</v>
      </c>
      <c r="D58" s="6" t="s">
        <v>349</v>
      </c>
      <c r="E58">
        <v>2026</v>
      </c>
      <c r="F58">
        <v>5994</v>
      </c>
      <c r="G58" t="s">
        <v>350</v>
      </c>
      <c r="H58" t="s">
        <v>351</v>
      </c>
      <c r="I58" t="s">
        <v>237</v>
      </c>
      <c r="J58" s="7">
        <v>9500000</v>
      </c>
      <c r="K58">
        <v>0</v>
      </c>
      <c r="L58" s="7">
        <v>9500000</v>
      </c>
      <c r="M58">
        <v>0</v>
      </c>
      <c r="N58">
        <v>0</v>
      </c>
      <c r="O58" s="7">
        <f t="shared" si="0"/>
        <v>9500000</v>
      </c>
    </row>
    <row r="59" spans="1:15">
      <c r="A59" t="s">
        <v>169</v>
      </c>
      <c r="B59" t="s">
        <v>213</v>
      </c>
      <c r="C59" s="14">
        <v>994000001040</v>
      </c>
      <c r="D59" s="6" t="s">
        <v>352</v>
      </c>
      <c r="E59">
        <v>2026</v>
      </c>
      <c r="F59">
        <v>5997</v>
      </c>
      <c r="G59" t="s">
        <v>353</v>
      </c>
      <c r="H59" t="s">
        <v>348</v>
      </c>
      <c r="I59" t="s">
        <v>217</v>
      </c>
      <c r="J59" s="7">
        <v>282722</v>
      </c>
      <c r="K59">
        <v>0</v>
      </c>
      <c r="L59" s="7">
        <v>282722</v>
      </c>
      <c r="M59">
        <v>0</v>
      </c>
      <c r="N59">
        <v>0</v>
      </c>
      <c r="O59" s="7">
        <f t="shared" si="0"/>
        <v>282722</v>
      </c>
    </row>
    <row r="60" spans="1:15">
      <c r="A60" t="s">
        <v>169</v>
      </c>
      <c r="B60" t="s">
        <v>213</v>
      </c>
      <c r="C60" s="14">
        <v>994000001040</v>
      </c>
      <c r="D60" s="6" t="s">
        <v>352</v>
      </c>
      <c r="E60">
        <v>2026</v>
      </c>
      <c r="F60">
        <v>6002</v>
      </c>
      <c r="G60" t="s">
        <v>354</v>
      </c>
      <c r="H60" t="s">
        <v>355</v>
      </c>
      <c r="I60" t="s">
        <v>217</v>
      </c>
      <c r="J60" s="7">
        <v>282722</v>
      </c>
      <c r="K60" s="7">
        <v>574812</v>
      </c>
      <c r="L60">
        <v>0</v>
      </c>
      <c r="M60">
        <v>0</v>
      </c>
      <c r="N60">
        <v>0</v>
      </c>
      <c r="O60" s="7">
        <f t="shared" si="0"/>
        <v>574812</v>
      </c>
    </row>
    <row r="61" spans="1:15">
      <c r="A61" t="s">
        <v>169</v>
      </c>
      <c r="B61" t="s">
        <v>213</v>
      </c>
      <c r="C61" s="14">
        <v>994000001040</v>
      </c>
      <c r="D61" s="6" t="s">
        <v>356</v>
      </c>
      <c r="E61">
        <v>2026</v>
      </c>
      <c r="F61">
        <v>6009</v>
      </c>
      <c r="G61" t="s">
        <v>357</v>
      </c>
      <c r="H61" t="s">
        <v>358</v>
      </c>
      <c r="I61" t="s">
        <v>217</v>
      </c>
      <c r="J61" s="7">
        <v>282722</v>
      </c>
      <c r="K61" s="7">
        <v>260955</v>
      </c>
      <c r="L61">
        <v>0</v>
      </c>
      <c r="M61">
        <v>0</v>
      </c>
      <c r="N61">
        <v>0</v>
      </c>
      <c r="O61" s="7">
        <f t="shared" si="0"/>
        <v>260955</v>
      </c>
    </row>
    <row r="62" spans="1:15">
      <c r="A62" t="s">
        <v>169</v>
      </c>
      <c r="B62" t="s">
        <v>213</v>
      </c>
      <c r="C62" s="14">
        <v>994000001040</v>
      </c>
      <c r="D62" s="6" t="s">
        <v>359</v>
      </c>
      <c r="E62">
        <v>2026</v>
      </c>
      <c r="F62">
        <v>6013</v>
      </c>
      <c r="G62" t="s">
        <v>360</v>
      </c>
      <c r="H62" t="s">
        <v>361</v>
      </c>
      <c r="I62" t="s">
        <v>217</v>
      </c>
      <c r="J62" s="7">
        <v>282722</v>
      </c>
      <c r="K62" s="7">
        <v>3044138</v>
      </c>
      <c r="L62" s="7">
        <v>498503</v>
      </c>
      <c r="M62">
        <v>0</v>
      </c>
      <c r="N62">
        <v>0</v>
      </c>
      <c r="O62" s="7">
        <f t="shared" si="0"/>
        <v>3542641</v>
      </c>
    </row>
    <row r="63" spans="1:15">
      <c r="A63" t="s">
        <v>169</v>
      </c>
      <c r="B63" t="s">
        <v>213</v>
      </c>
      <c r="C63" s="14">
        <v>994000001040</v>
      </c>
      <c r="D63" s="6" t="s">
        <v>362</v>
      </c>
      <c r="E63">
        <v>2026</v>
      </c>
      <c r="F63">
        <v>6020</v>
      </c>
      <c r="G63" t="s">
        <v>363</v>
      </c>
      <c r="H63" t="s">
        <v>364</v>
      </c>
      <c r="I63" t="s">
        <v>236</v>
      </c>
      <c r="J63" s="7">
        <v>32000000</v>
      </c>
      <c r="K63">
        <v>0</v>
      </c>
      <c r="L63" s="7">
        <v>32000000</v>
      </c>
      <c r="M63" s="7">
        <v>46000</v>
      </c>
      <c r="N63">
        <v>0</v>
      </c>
      <c r="O63" s="7">
        <f t="shared" si="0"/>
        <v>32046000</v>
      </c>
    </row>
    <row r="64" spans="1:15">
      <c r="A64" t="s">
        <v>169</v>
      </c>
      <c r="B64" t="s">
        <v>213</v>
      </c>
      <c r="C64" s="14">
        <v>994000001040</v>
      </c>
      <c r="D64" s="6" t="s">
        <v>362</v>
      </c>
      <c r="E64">
        <v>2026</v>
      </c>
      <c r="F64">
        <v>6020</v>
      </c>
      <c r="G64" t="s">
        <v>363</v>
      </c>
      <c r="H64" t="s">
        <v>364</v>
      </c>
      <c r="I64" t="s">
        <v>237</v>
      </c>
      <c r="J64" s="7">
        <v>9500000</v>
      </c>
      <c r="K64">
        <v>0</v>
      </c>
      <c r="L64" s="7">
        <v>9500000</v>
      </c>
      <c r="M64">
        <v>0</v>
      </c>
      <c r="N64">
        <v>0</v>
      </c>
      <c r="O64" s="7">
        <f t="shared" si="0"/>
        <v>9500000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Morales Palacio</dc:creator>
  <cp:keywords/>
  <dc:description/>
  <cp:lastModifiedBy>Karol Licet Idrobo Canaval</cp:lastModifiedBy>
  <cp:revision/>
  <dcterms:created xsi:type="dcterms:W3CDTF">2026-09-16T15:37:21Z</dcterms:created>
  <dcterms:modified xsi:type="dcterms:W3CDTF">2026-09-16T16:46:29Z</dcterms:modified>
  <cp:category/>
  <cp:contentStatus/>
</cp:coreProperties>
</file>