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 up\2.2 Centro de Gestión de Calidad y Acreditación\CALIDAD 2024\SIG CALIDAD 2024\Estratégico-PE\Gest Cali - GS\Gestión de la Certificación\FOR\"/>
    </mc:Choice>
  </mc:AlternateContent>
  <bookViews>
    <workbookView xWindow="0" yWindow="0" windowWidth="7470" windowHeight="2700"/>
  </bookViews>
  <sheets>
    <sheet name="Formulación Plan Mejora" sheetId="1" r:id="rId1"/>
    <sheet name="Seguimiento PlandeMejora" sheetId="4" state="hidden" r:id="rId2"/>
    <sheet name="Datos" sheetId="2" state="hidden" r:id="rId3"/>
    <sheet name="Form. Accion Correctiva (1)" sheetId="5" r:id="rId4"/>
    <sheet name="Form. Accion Correctiva (2)" sheetId="6" r:id="rId5"/>
    <sheet name="Form. Accion Correctiva (3)" sheetId="7" r:id="rId6"/>
    <sheet name="Form. Accion Correctiva (4)" sheetId="8" r:id="rId7"/>
    <sheet name="Form. Accion Correctiva (5)" sheetId="9" r:id="rId8"/>
    <sheet name="Form. Accion Correctiva (6)" sheetId="10" r:id="rId9"/>
    <sheet name="Form. Accion Correctiva (7)" sheetId="11" r:id="rId10"/>
    <sheet name="Form. Accion Correctiva (8)" sheetId="12" r:id="rId11"/>
    <sheet name="Form. Accion Correctiva (9)" sheetId="13" r:id="rId12"/>
    <sheet name="Form. Accion Correctiva (10)" sheetId="14" r:id="rId13"/>
    <sheet name="Form. Accion Correctiva (11)" sheetId="15" r:id="rId14"/>
    <sheet name="Form. Accion Correctiva (12)" sheetId="16" r:id="rId15"/>
    <sheet name="Form. Accion Correctiva (13)" sheetId="17" r:id="rId16"/>
    <sheet name="Form. Accion Correctiva (14)" sheetId="18" r:id="rId17"/>
    <sheet name="Hoja2" sheetId="21" state="hidden" r:id="rId18"/>
    <sheet name="Hoja1" sheetId="19" state="hidden" r:id="rId19"/>
  </sheets>
  <definedNames>
    <definedName name="_xlnm._FilterDatabase" localSheetId="0" hidden="1">'Formulación Plan Mejora'!$A$10:$U$12</definedName>
    <definedName name="_xlnm._FilterDatabase" localSheetId="1" hidden="1">'Seguimiento PlandeMejora'!$A$9:$R$10</definedName>
    <definedName name="_xlnm.Print_Area" localSheetId="3">'Form. Accion Correctiva (1)'!$B$2:$K$31</definedName>
    <definedName name="_xlnm.Print_Area" localSheetId="12">'Form. Accion Correctiva (10)'!$B$2:$K$43</definedName>
    <definedName name="_xlnm.Print_Area" localSheetId="13">'Form. Accion Correctiva (11)'!$B$2:$K$43</definedName>
    <definedName name="_xlnm.Print_Area" localSheetId="14">'Form. Accion Correctiva (12)'!$B$2:$K$43</definedName>
    <definedName name="_xlnm.Print_Area" localSheetId="15">'Form. Accion Correctiva (13)'!$B$2:$K$43</definedName>
    <definedName name="_xlnm.Print_Area" localSheetId="16">'Form. Accion Correctiva (14)'!$B$2:$K$43</definedName>
    <definedName name="_xlnm.Print_Area" localSheetId="4">'Form. Accion Correctiva (2)'!$B$2:$K$43</definedName>
    <definedName name="_xlnm.Print_Area" localSheetId="5">'Form. Accion Correctiva (3)'!$B$2:$K$43</definedName>
    <definedName name="_xlnm.Print_Area" localSheetId="6">'Form. Accion Correctiva (4)'!$B$2:$K$43</definedName>
    <definedName name="_xlnm.Print_Area" localSheetId="7">'Form. Accion Correctiva (5)'!$B$2:$K$43</definedName>
    <definedName name="_xlnm.Print_Area" localSheetId="8">'Form. Accion Correctiva (6)'!$B$2:$K$43</definedName>
    <definedName name="_xlnm.Print_Area" localSheetId="9">'Form. Accion Correctiva (7)'!$B$2:$K$43</definedName>
    <definedName name="_xlnm.Print_Area" localSheetId="10">'Form. Accion Correctiva (8)'!$B$2:$K$43</definedName>
    <definedName name="_xlnm.Print_Area" localSheetId="11">'Form. Accion Correctiva (9)'!$B$2:$K$43</definedName>
    <definedName name="Calidad_Académica">Datos!$D$8:$D$19</definedName>
    <definedName name="Calidad_Administrativa">Datos!$D$6:$D$7</definedName>
    <definedName name="Control_Interno">Datos!$D$6:$D$7</definedName>
    <definedName name="Fuente">Datos!$C$6:$C$11</definedName>
    <definedName name="Texto1" localSheetId="3">'Form. Accion Correctiva (1)'!#REF!</definedName>
    <definedName name="Texto1" localSheetId="12">'Form. Accion Correctiva (10)'!#REF!</definedName>
    <definedName name="Texto1" localSheetId="13">'Form. Accion Correctiva (11)'!#REF!</definedName>
    <definedName name="Texto1" localSheetId="14">'Form. Accion Correctiva (12)'!#REF!</definedName>
    <definedName name="Texto1" localSheetId="15">'Form. Accion Correctiva (13)'!#REF!</definedName>
    <definedName name="Texto1" localSheetId="16">'Form. Accion Correctiva (14)'!#REF!</definedName>
    <definedName name="Texto1" localSheetId="4">'Form. Accion Correctiva (2)'!#REF!</definedName>
    <definedName name="Texto1" localSheetId="5">'Form. Accion Correctiva (3)'!#REF!</definedName>
    <definedName name="Texto1" localSheetId="6">'Form. Accion Correctiva (4)'!#REF!</definedName>
    <definedName name="Texto1" localSheetId="7">'Form. Accion Correctiva (5)'!#REF!</definedName>
    <definedName name="Texto1" localSheetId="8">'Form. Accion Correctiva (6)'!#REF!</definedName>
    <definedName name="Texto1" localSheetId="9">'Form. Accion Correctiva (7)'!#REF!</definedName>
    <definedName name="Texto1" localSheetId="10">'Form. Accion Correctiva (8)'!#REF!</definedName>
    <definedName name="Texto1" localSheetId="11">'Form. Accion Correctiva (9)'!#REF!</definedName>
    <definedName name="Unidad_medida">Hoja2!$A$4:$A$11</definedName>
    <definedName name="UnidaddeMedida">Hoja2!$A$3:$A$11</definedName>
  </definedNames>
  <calcPr calcId="162913"/>
</workbook>
</file>

<file path=xl/calcChain.xml><?xml version="1.0" encoding="utf-8"?>
<calcChain xmlns="http://schemas.openxmlformats.org/spreadsheetml/2006/main">
  <c r="E39" i="1" l="1"/>
  <c r="C12" i="18"/>
  <c r="C12" i="17"/>
  <c r="E37" i="1"/>
  <c r="C12" i="16"/>
  <c r="E35" i="1"/>
  <c r="C12" i="15"/>
  <c r="E33" i="1"/>
  <c r="C12" i="14"/>
  <c r="E31" i="1"/>
  <c r="C12" i="13"/>
  <c r="E29" i="1"/>
  <c r="C12" i="12"/>
  <c r="E27" i="1"/>
  <c r="C12" i="11"/>
  <c r="E25" i="1"/>
  <c r="C12" i="10"/>
  <c r="C12" i="9"/>
  <c r="E21" i="1"/>
  <c r="E23" i="1"/>
  <c r="E19" i="1" l="1"/>
  <c r="E17" i="1"/>
  <c r="C12" i="8"/>
  <c r="C12" i="7"/>
  <c r="C12" i="6"/>
  <c r="E15" i="1"/>
  <c r="C12" i="5"/>
  <c r="E13" i="1" l="1"/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K58" i="4" s="1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O12" i="4"/>
  <c r="K186" i="4" l="1"/>
  <c r="K130" i="4"/>
  <c r="M130" i="4" s="1"/>
  <c r="K168" i="4"/>
  <c r="M168" i="4" s="1"/>
  <c r="K152" i="4"/>
  <c r="M152" i="4" s="1"/>
  <c r="K104" i="4"/>
  <c r="M104" i="4" s="1"/>
  <c r="K40" i="4"/>
  <c r="M40" i="4" s="1"/>
  <c r="K24" i="4"/>
  <c r="M24" i="4" s="1"/>
  <c r="K82" i="4"/>
  <c r="M82" i="4" s="1"/>
  <c r="K180" i="4"/>
  <c r="M180" i="4" s="1"/>
  <c r="K160" i="4"/>
  <c r="M160" i="4" s="1"/>
  <c r="K144" i="4"/>
  <c r="M144" i="4" s="1"/>
  <c r="K116" i="4"/>
  <c r="M116" i="4" s="1"/>
  <c r="K96" i="4"/>
  <c r="M96" i="4" s="1"/>
  <c r="K88" i="4"/>
  <c r="M88" i="4" s="1"/>
  <c r="K80" i="4"/>
  <c r="M80" i="4" s="1"/>
  <c r="K68" i="4"/>
  <c r="M68" i="4" s="1"/>
  <c r="K16" i="4"/>
  <c r="M16" i="4" s="1"/>
  <c r="K158" i="4"/>
  <c r="M158" i="4" s="1"/>
  <c r="K138" i="4"/>
  <c r="M138" i="4" s="1"/>
  <c r="K110" i="4"/>
  <c r="M110" i="4" s="1"/>
  <c r="K30" i="4"/>
  <c r="M30" i="4" s="1"/>
  <c r="K196" i="4"/>
  <c r="M196" i="4" s="1"/>
  <c r="K132" i="4"/>
  <c r="M132" i="4" s="1"/>
  <c r="K52" i="4"/>
  <c r="M52" i="4" s="1"/>
  <c r="K32" i="4"/>
  <c r="M32" i="4" s="1"/>
  <c r="K201" i="4"/>
  <c r="M201" i="4" s="1"/>
  <c r="K181" i="4"/>
  <c r="M181" i="4" s="1"/>
  <c r="K173" i="4"/>
  <c r="M173" i="4" s="1"/>
  <c r="K153" i="4"/>
  <c r="M153" i="4" s="1"/>
  <c r="K125" i="4"/>
  <c r="M125" i="4" s="1"/>
  <c r="K101" i="4"/>
  <c r="M101" i="4" s="1"/>
  <c r="K73" i="4"/>
  <c r="M73" i="4" s="1"/>
  <c r="K53" i="4"/>
  <c r="M53" i="4" s="1"/>
  <c r="K45" i="4"/>
  <c r="M45" i="4" s="1"/>
  <c r="K25" i="4"/>
  <c r="M25" i="4" s="1"/>
  <c r="K137" i="4"/>
  <c r="M137" i="4" s="1"/>
  <c r="K117" i="4"/>
  <c r="M117" i="4" s="1"/>
  <c r="K109" i="4"/>
  <c r="M109" i="4" s="1"/>
  <c r="K189" i="4"/>
  <c r="M189" i="4" s="1"/>
  <c r="K61" i="4"/>
  <c r="M61" i="4" s="1"/>
  <c r="K37" i="4"/>
  <c r="M37" i="4" s="1"/>
  <c r="K200" i="4"/>
  <c r="M200" i="4" s="1"/>
  <c r="K192" i="4"/>
  <c r="M192" i="4" s="1"/>
  <c r="K184" i="4"/>
  <c r="M184" i="4" s="1"/>
  <c r="K176" i="4"/>
  <c r="M176" i="4" s="1"/>
  <c r="K164" i="4"/>
  <c r="M164" i="4" s="1"/>
  <c r="K148" i="4"/>
  <c r="M148" i="4" s="1"/>
  <c r="K136" i="4"/>
  <c r="M136" i="4" s="1"/>
  <c r="K128" i="4"/>
  <c r="M128" i="4" s="1"/>
  <c r="K120" i="4"/>
  <c r="M120" i="4" s="1"/>
  <c r="K112" i="4"/>
  <c r="M112" i="4" s="1"/>
  <c r="K100" i="4"/>
  <c r="M100" i="4" s="1"/>
  <c r="K84" i="4"/>
  <c r="M84" i="4" s="1"/>
  <c r="K72" i="4"/>
  <c r="M72" i="4" s="1"/>
  <c r="K64" i="4"/>
  <c r="M64" i="4" s="1"/>
  <c r="K56" i="4"/>
  <c r="M56" i="4" s="1"/>
  <c r="M186" i="4"/>
  <c r="M58" i="4"/>
  <c r="K165" i="4"/>
  <c r="M165" i="4" s="1"/>
  <c r="K89" i="4"/>
  <c r="M89" i="4" s="1"/>
  <c r="K198" i="4"/>
  <c r="M198" i="4" s="1"/>
  <c r="K190" i="4"/>
  <c r="M190" i="4" s="1"/>
  <c r="K182" i="4"/>
  <c r="M182" i="4" s="1"/>
  <c r="K178" i="4"/>
  <c r="M178" i="4" s="1"/>
  <c r="K170" i="4"/>
  <c r="M170" i="4" s="1"/>
  <c r="K166" i="4"/>
  <c r="M166" i="4" s="1"/>
  <c r="K162" i="4"/>
  <c r="M162" i="4" s="1"/>
  <c r="K154" i="4"/>
  <c r="M154" i="4" s="1"/>
  <c r="K150" i="4"/>
  <c r="M150" i="4" s="1"/>
  <c r="K142" i="4"/>
  <c r="M142" i="4" s="1"/>
  <c r="K134" i="4"/>
  <c r="M134" i="4" s="1"/>
  <c r="K126" i="4"/>
  <c r="M126" i="4" s="1"/>
  <c r="K118" i="4"/>
  <c r="M118" i="4" s="1"/>
  <c r="K114" i="4"/>
  <c r="M114" i="4" s="1"/>
  <c r="K106" i="4"/>
  <c r="M106" i="4" s="1"/>
  <c r="K102" i="4"/>
  <c r="M102" i="4" s="1"/>
  <c r="K98" i="4"/>
  <c r="M98" i="4" s="1"/>
  <c r="K90" i="4"/>
  <c r="M90" i="4" s="1"/>
  <c r="K86" i="4"/>
  <c r="M86" i="4" s="1"/>
  <c r="K78" i="4"/>
  <c r="M78" i="4" s="1"/>
  <c r="K70" i="4"/>
  <c r="M70" i="4" s="1"/>
  <c r="K62" i="4"/>
  <c r="M62" i="4" s="1"/>
  <c r="K54" i="4"/>
  <c r="M54" i="4" s="1"/>
  <c r="K50" i="4"/>
  <c r="M50" i="4" s="1"/>
  <c r="K42" i="4"/>
  <c r="M42" i="4" s="1"/>
  <c r="K38" i="4"/>
  <c r="M38" i="4" s="1"/>
  <c r="K34" i="4"/>
  <c r="M34" i="4" s="1"/>
  <c r="K26" i="4"/>
  <c r="M26" i="4" s="1"/>
  <c r="K22" i="4"/>
  <c r="M22" i="4" s="1"/>
  <c r="K14" i="4"/>
  <c r="M14" i="4" s="1"/>
  <c r="K194" i="4"/>
  <c r="M194" i="4" s="1"/>
  <c r="K122" i="4"/>
  <c r="M122" i="4" s="1"/>
  <c r="K94" i="4"/>
  <c r="M94" i="4" s="1"/>
  <c r="K66" i="4"/>
  <c r="M66" i="4" s="1"/>
  <c r="K197" i="4"/>
  <c r="M197" i="4" s="1"/>
  <c r="K193" i="4"/>
  <c r="M193" i="4" s="1"/>
  <c r="K185" i="4"/>
  <c r="M185" i="4" s="1"/>
  <c r="K177" i="4"/>
  <c r="M177" i="4" s="1"/>
  <c r="K169" i="4"/>
  <c r="M169" i="4" s="1"/>
  <c r="K161" i="4"/>
  <c r="M161" i="4" s="1"/>
  <c r="K157" i="4"/>
  <c r="M157" i="4" s="1"/>
  <c r="K149" i="4"/>
  <c r="M149" i="4" s="1"/>
  <c r="K145" i="4"/>
  <c r="M145" i="4" s="1"/>
  <c r="K141" i="4"/>
  <c r="M141" i="4" s="1"/>
  <c r="K133" i="4"/>
  <c r="M133" i="4" s="1"/>
  <c r="K129" i="4"/>
  <c r="M129" i="4" s="1"/>
  <c r="K121" i="4"/>
  <c r="M121" i="4" s="1"/>
  <c r="K113" i="4"/>
  <c r="M113" i="4" s="1"/>
  <c r="K105" i="4"/>
  <c r="M105" i="4" s="1"/>
  <c r="K97" i="4"/>
  <c r="M97" i="4" s="1"/>
  <c r="K93" i="4"/>
  <c r="M93" i="4" s="1"/>
  <c r="K85" i="4"/>
  <c r="M85" i="4" s="1"/>
  <c r="K81" i="4"/>
  <c r="M81" i="4" s="1"/>
  <c r="K77" i="4"/>
  <c r="M77" i="4" s="1"/>
  <c r="K69" i="4"/>
  <c r="M69" i="4" s="1"/>
  <c r="K65" i="4"/>
  <c r="M65" i="4" s="1"/>
  <c r="K57" i="4"/>
  <c r="M57" i="4" s="1"/>
  <c r="K49" i="4"/>
  <c r="M49" i="4" s="1"/>
  <c r="K41" i="4"/>
  <c r="M41" i="4" s="1"/>
  <c r="K33" i="4"/>
  <c r="M33" i="4" s="1"/>
  <c r="K29" i="4"/>
  <c r="M29" i="4" s="1"/>
  <c r="K21" i="4"/>
  <c r="M21" i="4" s="1"/>
  <c r="K17" i="4"/>
  <c r="M17" i="4" s="1"/>
  <c r="K13" i="4"/>
  <c r="M13" i="4" s="1"/>
  <c r="K202" i="4"/>
  <c r="M202" i="4" s="1"/>
  <c r="K174" i="4"/>
  <c r="M174" i="4" s="1"/>
  <c r="K146" i="4"/>
  <c r="M146" i="4" s="1"/>
  <c r="K74" i="4"/>
  <c r="M74" i="4" s="1"/>
  <c r="K46" i="4"/>
  <c r="M46" i="4" s="1"/>
  <c r="K18" i="4"/>
  <c r="M18" i="4" s="1"/>
  <c r="K172" i="4"/>
  <c r="M172" i="4" s="1"/>
  <c r="K140" i="4"/>
  <c r="M140" i="4" s="1"/>
  <c r="K108" i="4"/>
  <c r="M108" i="4" s="1"/>
  <c r="K92" i="4"/>
  <c r="M92" i="4" s="1"/>
  <c r="K76" i="4"/>
  <c r="M76" i="4" s="1"/>
  <c r="K44" i="4"/>
  <c r="M44" i="4" s="1"/>
  <c r="K28" i="4"/>
  <c r="M28" i="4" s="1"/>
  <c r="K36" i="4"/>
  <c r="M36" i="4" s="1"/>
  <c r="K188" i="4"/>
  <c r="M188" i="4" s="1"/>
  <c r="K156" i="4"/>
  <c r="M156" i="4" s="1"/>
  <c r="K124" i="4"/>
  <c r="M124" i="4" s="1"/>
  <c r="K60" i="4"/>
  <c r="M60" i="4" s="1"/>
  <c r="K12" i="4"/>
  <c r="P12" i="4" s="1"/>
  <c r="Q12" i="4" s="1"/>
  <c r="K48" i="4"/>
  <c r="M48" i="4" s="1"/>
  <c r="K20" i="4"/>
  <c r="M20" i="4" s="1"/>
  <c r="K203" i="4"/>
  <c r="M203" i="4" s="1"/>
  <c r="K199" i="4"/>
  <c r="M199" i="4" s="1"/>
  <c r="K195" i="4"/>
  <c r="M195" i="4" s="1"/>
  <c r="K191" i="4"/>
  <c r="M191" i="4" s="1"/>
  <c r="K187" i="4"/>
  <c r="M187" i="4" s="1"/>
  <c r="K183" i="4"/>
  <c r="M183" i="4" s="1"/>
  <c r="K179" i="4"/>
  <c r="M179" i="4" s="1"/>
  <c r="K175" i="4"/>
  <c r="M175" i="4" s="1"/>
  <c r="K171" i="4"/>
  <c r="M171" i="4" s="1"/>
  <c r="K167" i="4"/>
  <c r="M167" i="4" s="1"/>
  <c r="K163" i="4"/>
  <c r="M163" i="4" s="1"/>
  <c r="K159" i="4"/>
  <c r="M159" i="4" s="1"/>
  <c r="K155" i="4"/>
  <c r="M155" i="4" s="1"/>
  <c r="K151" i="4"/>
  <c r="M151" i="4" s="1"/>
  <c r="K147" i="4"/>
  <c r="M147" i="4" s="1"/>
  <c r="K143" i="4"/>
  <c r="M143" i="4" s="1"/>
  <c r="K139" i="4"/>
  <c r="M139" i="4" s="1"/>
  <c r="K135" i="4"/>
  <c r="M135" i="4" s="1"/>
  <c r="K131" i="4"/>
  <c r="M131" i="4" s="1"/>
  <c r="K127" i="4"/>
  <c r="M127" i="4" s="1"/>
  <c r="K123" i="4"/>
  <c r="M123" i="4" s="1"/>
  <c r="K119" i="4"/>
  <c r="M119" i="4" s="1"/>
  <c r="K115" i="4"/>
  <c r="M115" i="4" s="1"/>
  <c r="K111" i="4"/>
  <c r="M111" i="4" s="1"/>
  <c r="K107" i="4"/>
  <c r="M107" i="4" s="1"/>
  <c r="K103" i="4"/>
  <c r="M103" i="4" s="1"/>
  <c r="K99" i="4"/>
  <c r="M99" i="4" s="1"/>
  <c r="K95" i="4"/>
  <c r="M95" i="4" s="1"/>
  <c r="K91" i="4"/>
  <c r="M91" i="4" s="1"/>
  <c r="K87" i="4"/>
  <c r="M87" i="4" s="1"/>
  <c r="K83" i="4"/>
  <c r="M83" i="4" s="1"/>
  <c r="K79" i="4"/>
  <c r="M79" i="4" s="1"/>
  <c r="K75" i="4"/>
  <c r="M75" i="4" s="1"/>
  <c r="K71" i="4"/>
  <c r="M71" i="4" s="1"/>
  <c r="K67" i="4"/>
  <c r="M67" i="4" s="1"/>
  <c r="K63" i="4"/>
  <c r="M63" i="4" s="1"/>
  <c r="K59" i="4"/>
  <c r="M59" i="4" s="1"/>
  <c r="K55" i="4"/>
  <c r="M55" i="4" s="1"/>
  <c r="K51" i="4"/>
  <c r="M51" i="4" s="1"/>
  <c r="K47" i="4"/>
  <c r="M47" i="4" s="1"/>
  <c r="K43" i="4"/>
  <c r="M43" i="4" s="1"/>
  <c r="K39" i="4"/>
  <c r="M39" i="4" s="1"/>
  <c r="K35" i="4"/>
  <c r="M35" i="4" s="1"/>
  <c r="K31" i="4"/>
  <c r="M31" i="4" s="1"/>
  <c r="K27" i="4"/>
  <c r="M27" i="4" s="1"/>
  <c r="K23" i="4"/>
  <c r="M23" i="4" s="1"/>
  <c r="K19" i="4"/>
  <c r="M19" i="4" s="1"/>
  <c r="K15" i="4"/>
  <c r="M15" i="4" s="1"/>
  <c r="I11" i="4"/>
  <c r="J11" i="4"/>
  <c r="O203" i="4"/>
  <c r="G203" i="4"/>
  <c r="F203" i="4"/>
  <c r="E203" i="4"/>
  <c r="D203" i="4"/>
  <c r="C203" i="4"/>
  <c r="A203" i="4"/>
  <c r="O202" i="4"/>
  <c r="G202" i="4"/>
  <c r="F202" i="4"/>
  <c r="E202" i="4"/>
  <c r="D202" i="4"/>
  <c r="C202" i="4"/>
  <c r="A202" i="4"/>
  <c r="O201" i="4"/>
  <c r="G201" i="4"/>
  <c r="F201" i="4"/>
  <c r="E201" i="4"/>
  <c r="D201" i="4"/>
  <c r="C201" i="4"/>
  <c r="A201" i="4"/>
  <c r="O200" i="4"/>
  <c r="G200" i="4"/>
  <c r="F200" i="4"/>
  <c r="E200" i="4"/>
  <c r="D200" i="4"/>
  <c r="C200" i="4"/>
  <c r="A200" i="4"/>
  <c r="O199" i="4"/>
  <c r="G199" i="4"/>
  <c r="F199" i="4"/>
  <c r="E199" i="4"/>
  <c r="D199" i="4"/>
  <c r="C199" i="4"/>
  <c r="A199" i="4"/>
  <c r="O198" i="4"/>
  <c r="G198" i="4"/>
  <c r="F198" i="4"/>
  <c r="E198" i="4"/>
  <c r="D198" i="4"/>
  <c r="C198" i="4"/>
  <c r="A198" i="4"/>
  <c r="O197" i="4"/>
  <c r="G197" i="4"/>
  <c r="F197" i="4"/>
  <c r="E197" i="4"/>
  <c r="D197" i="4"/>
  <c r="C197" i="4"/>
  <c r="A197" i="4"/>
  <c r="O196" i="4"/>
  <c r="G196" i="4"/>
  <c r="F196" i="4"/>
  <c r="E196" i="4"/>
  <c r="D196" i="4"/>
  <c r="C196" i="4"/>
  <c r="A196" i="4"/>
  <c r="O195" i="4"/>
  <c r="G195" i="4"/>
  <c r="F195" i="4"/>
  <c r="E195" i="4"/>
  <c r="D195" i="4"/>
  <c r="C195" i="4"/>
  <c r="A195" i="4"/>
  <c r="O194" i="4"/>
  <c r="G194" i="4"/>
  <c r="F194" i="4"/>
  <c r="E194" i="4"/>
  <c r="D194" i="4"/>
  <c r="C194" i="4"/>
  <c r="A194" i="4"/>
  <c r="O193" i="4"/>
  <c r="G193" i="4"/>
  <c r="F193" i="4"/>
  <c r="E193" i="4"/>
  <c r="D193" i="4"/>
  <c r="C193" i="4"/>
  <c r="A193" i="4"/>
  <c r="O192" i="4"/>
  <c r="G192" i="4"/>
  <c r="F192" i="4"/>
  <c r="E192" i="4"/>
  <c r="D192" i="4"/>
  <c r="C192" i="4"/>
  <c r="A192" i="4"/>
  <c r="O191" i="4"/>
  <c r="G191" i="4"/>
  <c r="F191" i="4"/>
  <c r="E191" i="4"/>
  <c r="D191" i="4"/>
  <c r="C191" i="4"/>
  <c r="A191" i="4"/>
  <c r="O190" i="4"/>
  <c r="G190" i="4"/>
  <c r="F190" i="4"/>
  <c r="E190" i="4"/>
  <c r="D190" i="4"/>
  <c r="C190" i="4"/>
  <c r="A190" i="4"/>
  <c r="O189" i="4"/>
  <c r="G189" i="4"/>
  <c r="F189" i="4"/>
  <c r="E189" i="4"/>
  <c r="D189" i="4"/>
  <c r="C189" i="4"/>
  <c r="A189" i="4"/>
  <c r="O188" i="4"/>
  <c r="G188" i="4"/>
  <c r="F188" i="4"/>
  <c r="E188" i="4"/>
  <c r="D188" i="4"/>
  <c r="C188" i="4"/>
  <c r="A188" i="4"/>
  <c r="O187" i="4"/>
  <c r="G187" i="4"/>
  <c r="F187" i="4"/>
  <c r="E187" i="4"/>
  <c r="D187" i="4"/>
  <c r="C187" i="4"/>
  <c r="A187" i="4"/>
  <c r="O186" i="4"/>
  <c r="G186" i="4"/>
  <c r="F186" i="4"/>
  <c r="E186" i="4"/>
  <c r="D186" i="4"/>
  <c r="C186" i="4"/>
  <c r="A186" i="4"/>
  <c r="O185" i="4"/>
  <c r="G185" i="4"/>
  <c r="F185" i="4"/>
  <c r="E185" i="4"/>
  <c r="D185" i="4"/>
  <c r="C185" i="4"/>
  <c r="A185" i="4"/>
  <c r="O184" i="4"/>
  <c r="G184" i="4"/>
  <c r="F184" i="4"/>
  <c r="E184" i="4"/>
  <c r="D184" i="4"/>
  <c r="C184" i="4"/>
  <c r="A184" i="4"/>
  <c r="O183" i="4"/>
  <c r="G183" i="4"/>
  <c r="F183" i="4"/>
  <c r="E183" i="4"/>
  <c r="D183" i="4"/>
  <c r="C183" i="4"/>
  <c r="A183" i="4"/>
  <c r="O182" i="4"/>
  <c r="G182" i="4"/>
  <c r="F182" i="4"/>
  <c r="E182" i="4"/>
  <c r="D182" i="4"/>
  <c r="C182" i="4"/>
  <c r="A182" i="4"/>
  <c r="O181" i="4"/>
  <c r="G181" i="4"/>
  <c r="F181" i="4"/>
  <c r="E181" i="4"/>
  <c r="D181" i="4"/>
  <c r="C181" i="4"/>
  <c r="A181" i="4"/>
  <c r="O180" i="4"/>
  <c r="G180" i="4"/>
  <c r="F180" i="4"/>
  <c r="E180" i="4"/>
  <c r="D180" i="4"/>
  <c r="C180" i="4"/>
  <c r="A180" i="4"/>
  <c r="O179" i="4"/>
  <c r="G179" i="4"/>
  <c r="F179" i="4"/>
  <c r="E179" i="4"/>
  <c r="D179" i="4"/>
  <c r="C179" i="4"/>
  <c r="A179" i="4"/>
  <c r="O178" i="4"/>
  <c r="G178" i="4"/>
  <c r="F178" i="4"/>
  <c r="E178" i="4"/>
  <c r="D178" i="4"/>
  <c r="C178" i="4"/>
  <c r="A178" i="4"/>
  <c r="O177" i="4"/>
  <c r="G177" i="4"/>
  <c r="F177" i="4"/>
  <c r="E177" i="4"/>
  <c r="D177" i="4"/>
  <c r="C177" i="4"/>
  <c r="A177" i="4"/>
  <c r="O176" i="4"/>
  <c r="G176" i="4"/>
  <c r="F176" i="4"/>
  <c r="E176" i="4"/>
  <c r="D176" i="4"/>
  <c r="C176" i="4"/>
  <c r="A176" i="4"/>
  <c r="O175" i="4"/>
  <c r="G175" i="4"/>
  <c r="F175" i="4"/>
  <c r="E175" i="4"/>
  <c r="D175" i="4"/>
  <c r="C175" i="4"/>
  <c r="A175" i="4"/>
  <c r="O174" i="4"/>
  <c r="G174" i="4"/>
  <c r="F174" i="4"/>
  <c r="E174" i="4"/>
  <c r="D174" i="4"/>
  <c r="C174" i="4"/>
  <c r="A174" i="4"/>
  <c r="O173" i="4"/>
  <c r="G173" i="4"/>
  <c r="F173" i="4"/>
  <c r="E173" i="4"/>
  <c r="D173" i="4"/>
  <c r="C173" i="4"/>
  <c r="A173" i="4"/>
  <c r="O172" i="4"/>
  <c r="G172" i="4"/>
  <c r="F172" i="4"/>
  <c r="E172" i="4"/>
  <c r="D172" i="4"/>
  <c r="C172" i="4"/>
  <c r="A172" i="4"/>
  <c r="O171" i="4"/>
  <c r="G171" i="4"/>
  <c r="F171" i="4"/>
  <c r="E171" i="4"/>
  <c r="D171" i="4"/>
  <c r="C171" i="4"/>
  <c r="A171" i="4"/>
  <c r="O170" i="4"/>
  <c r="G170" i="4"/>
  <c r="F170" i="4"/>
  <c r="E170" i="4"/>
  <c r="D170" i="4"/>
  <c r="C170" i="4"/>
  <c r="A170" i="4"/>
  <c r="O169" i="4"/>
  <c r="G169" i="4"/>
  <c r="F169" i="4"/>
  <c r="E169" i="4"/>
  <c r="D169" i="4"/>
  <c r="C169" i="4"/>
  <c r="A169" i="4"/>
  <c r="O168" i="4"/>
  <c r="G168" i="4"/>
  <c r="F168" i="4"/>
  <c r="E168" i="4"/>
  <c r="D168" i="4"/>
  <c r="C168" i="4"/>
  <c r="A168" i="4"/>
  <c r="O167" i="4"/>
  <c r="G167" i="4"/>
  <c r="F167" i="4"/>
  <c r="E167" i="4"/>
  <c r="D167" i="4"/>
  <c r="C167" i="4"/>
  <c r="A167" i="4"/>
  <c r="O166" i="4"/>
  <c r="G166" i="4"/>
  <c r="F166" i="4"/>
  <c r="E166" i="4"/>
  <c r="D166" i="4"/>
  <c r="C166" i="4"/>
  <c r="A166" i="4"/>
  <c r="O165" i="4"/>
  <c r="G165" i="4"/>
  <c r="F165" i="4"/>
  <c r="E165" i="4"/>
  <c r="D165" i="4"/>
  <c r="C165" i="4"/>
  <c r="A165" i="4"/>
  <c r="O164" i="4"/>
  <c r="G164" i="4"/>
  <c r="F164" i="4"/>
  <c r="E164" i="4"/>
  <c r="D164" i="4"/>
  <c r="C164" i="4"/>
  <c r="A164" i="4"/>
  <c r="O163" i="4"/>
  <c r="G163" i="4"/>
  <c r="F163" i="4"/>
  <c r="E163" i="4"/>
  <c r="D163" i="4"/>
  <c r="C163" i="4"/>
  <c r="A163" i="4"/>
  <c r="O162" i="4"/>
  <c r="G162" i="4"/>
  <c r="F162" i="4"/>
  <c r="E162" i="4"/>
  <c r="D162" i="4"/>
  <c r="C162" i="4"/>
  <c r="A162" i="4"/>
  <c r="O161" i="4"/>
  <c r="G161" i="4"/>
  <c r="F161" i="4"/>
  <c r="E161" i="4"/>
  <c r="D161" i="4"/>
  <c r="C161" i="4"/>
  <c r="A161" i="4"/>
  <c r="O160" i="4"/>
  <c r="G160" i="4"/>
  <c r="F160" i="4"/>
  <c r="E160" i="4"/>
  <c r="D160" i="4"/>
  <c r="C160" i="4"/>
  <c r="A160" i="4"/>
  <c r="O159" i="4"/>
  <c r="G159" i="4"/>
  <c r="F159" i="4"/>
  <c r="E159" i="4"/>
  <c r="D159" i="4"/>
  <c r="C159" i="4"/>
  <c r="A159" i="4"/>
  <c r="O158" i="4"/>
  <c r="G158" i="4"/>
  <c r="F158" i="4"/>
  <c r="E158" i="4"/>
  <c r="D158" i="4"/>
  <c r="C158" i="4"/>
  <c r="A158" i="4"/>
  <c r="O157" i="4"/>
  <c r="G157" i="4"/>
  <c r="F157" i="4"/>
  <c r="E157" i="4"/>
  <c r="D157" i="4"/>
  <c r="C157" i="4"/>
  <c r="A157" i="4"/>
  <c r="O156" i="4"/>
  <c r="G156" i="4"/>
  <c r="F156" i="4"/>
  <c r="E156" i="4"/>
  <c r="D156" i="4"/>
  <c r="C156" i="4"/>
  <c r="A156" i="4"/>
  <c r="O155" i="4"/>
  <c r="G155" i="4"/>
  <c r="F155" i="4"/>
  <c r="E155" i="4"/>
  <c r="D155" i="4"/>
  <c r="C155" i="4"/>
  <c r="A155" i="4"/>
  <c r="O154" i="4"/>
  <c r="G154" i="4"/>
  <c r="F154" i="4"/>
  <c r="E154" i="4"/>
  <c r="D154" i="4"/>
  <c r="C154" i="4"/>
  <c r="A154" i="4"/>
  <c r="O153" i="4"/>
  <c r="G153" i="4"/>
  <c r="F153" i="4"/>
  <c r="E153" i="4"/>
  <c r="D153" i="4"/>
  <c r="C153" i="4"/>
  <c r="A153" i="4"/>
  <c r="O152" i="4"/>
  <c r="G152" i="4"/>
  <c r="F152" i="4"/>
  <c r="E152" i="4"/>
  <c r="D152" i="4"/>
  <c r="C152" i="4"/>
  <c r="A152" i="4"/>
  <c r="O151" i="4"/>
  <c r="G151" i="4"/>
  <c r="F151" i="4"/>
  <c r="E151" i="4"/>
  <c r="D151" i="4"/>
  <c r="C151" i="4"/>
  <c r="A151" i="4"/>
  <c r="O150" i="4"/>
  <c r="G150" i="4"/>
  <c r="F150" i="4"/>
  <c r="E150" i="4"/>
  <c r="D150" i="4"/>
  <c r="C150" i="4"/>
  <c r="A150" i="4"/>
  <c r="O149" i="4"/>
  <c r="G149" i="4"/>
  <c r="F149" i="4"/>
  <c r="E149" i="4"/>
  <c r="D149" i="4"/>
  <c r="C149" i="4"/>
  <c r="A149" i="4"/>
  <c r="O148" i="4"/>
  <c r="G148" i="4"/>
  <c r="F148" i="4"/>
  <c r="E148" i="4"/>
  <c r="D148" i="4"/>
  <c r="C148" i="4"/>
  <c r="A148" i="4"/>
  <c r="O147" i="4"/>
  <c r="G147" i="4"/>
  <c r="F147" i="4"/>
  <c r="E147" i="4"/>
  <c r="D147" i="4"/>
  <c r="C147" i="4"/>
  <c r="A147" i="4"/>
  <c r="O146" i="4"/>
  <c r="G146" i="4"/>
  <c r="F146" i="4"/>
  <c r="E146" i="4"/>
  <c r="D146" i="4"/>
  <c r="C146" i="4"/>
  <c r="A146" i="4"/>
  <c r="O145" i="4"/>
  <c r="G145" i="4"/>
  <c r="F145" i="4"/>
  <c r="E145" i="4"/>
  <c r="D145" i="4"/>
  <c r="C145" i="4"/>
  <c r="A145" i="4"/>
  <c r="O144" i="4"/>
  <c r="G144" i="4"/>
  <c r="F144" i="4"/>
  <c r="E144" i="4"/>
  <c r="D144" i="4"/>
  <c r="C144" i="4"/>
  <c r="A144" i="4"/>
  <c r="O143" i="4"/>
  <c r="G143" i="4"/>
  <c r="F143" i="4"/>
  <c r="E143" i="4"/>
  <c r="D143" i="4"/>
  <c r="C143" i="4"/>
  <c r="A143" i="4"/>
  <c r="O142" i="4"/>
  <c r="G142" i="4"/>
  <c r="F142" i="4"/>
  <c r="E142" i="4"/>
  <c r="D142" i="4"/>
  <c r="C142" i="4"/>
  <c r="A142" i="4"/>
  <c r="O141" i="4"/>
  <c r="G141" i="4"/>
  <c r="F141" i="4"/>
  <c r="E141" i="4"/>
  <c r="D141" i="4"/>
  <c r="C141" i="4"/>
  <c r="A141" i="4"/>
  <c r="O140" i="4"/>
  <c r="G140" i="4"/>
  <c r="F140" i="4"/>
  <c r="E140" i="4"/>
  <c r="D140" i="4"/>
  <c r="C140" i="4"/>
  <c r="A140" i="4"/>
  <c r="O139" i="4"/>
  <c r="G139" i="4"/>
  <c r="F139" i="4"/>
  <c r="E139" i="4"/>
  <c r="D139" i="4"/>
  <c r="C139" i="4"/>
  <c r="A139" i="4"/>
  <c r="O138" i="4"/>
  <c r="G138" i="4"/>
  <c r="F138" i="4"/>
  <c r="E138" i="4"/>
  <c r="D138" i="4"/>
  <c r="C138" i="4"/>
  <c r="A138" i="4"/>
  <c r="O137" i="4"/>
  <c r="G137" i="4"/>
  <c r="F137" i="4"/>
  <c r="E137" i="4"/>
  <c r="D137" i="4"/>
  <c r="C137" i="4"/>
  <c r="A137" i="4"/>
  <c r="O136" i="4"/>
  <c r="G136" i="4"/>
  <c r="F136" i="4"/>
  <c r="E136" i="4"/>
  <c r="D136" i="4"/>
  <c r="C136" i="4"/>
  <c r="A136" i="4"/>
  <c r="O135" i="4"/>
  <c r="G135" i="4"/>
  <c r="F135" i="4"/>
  <c r="E135" i="4"/>
  <c r="D135" i="4"/>
  <c r="C135" i="4"/>
  <c r="A135" i="4"/>
  <c r="O134" i="4"/>
  <c r="G134" i="4"/>
  <c r="F134" i="4"/>
  <c r="E134" i="4"/>
  <c r="D134" i="4"/>
  <c r="C134" i="4"/>
  <c r="A134" i="4"/>
  <c r="O133" i="4"/>
  <c r="G133" i="4"/>
  <c r="F133" i="4"/>
  <c r="E133" i="4"/>
  <c r="D133" i="4"/>
  <c r="C133" i="4"/>
  <c r="A133" i="4"/>
  <c r="O132" i="4"/>
  <c r="G132" i="4"/>
  <c r="F132" i="4"/>
  <c r="E132" i="4"/>
  <c r="D132" i="4"/>
  <c r="C132" i="4"/>
  <c r="A132" i="4"/>
  <c r="O131" i="4"/>
  <c r="G131" i="4"/>
  <c r="F131" i="4"/>
  <c r="E131" i="4"/>
  <c r="D131" i="4"/>
  <c r="C131" i="4"/>
  <c r="A131" i="4"/>
  <c r="O130" i="4"/>
  <c r="G130" i="4"/>
  <c r="F130" i="4"/>
  <c r="E130" i="4"/>
  <c r="D130" i="4"/>
  <c r="C130" i="4"/>
  <c r="A130" i="4"/>
  <c r="O129" i="4"/>
  <c r="G129" i="4"/>
  <c r="F129" i="4"/>
  <c r="E129" i="4"/>
  <c r="D129" i="4"/>
  <c r="C129" i="4"/>
  <c r="A129" i="4"/>
  <c r="O128" i="4"/>
  <c r="G128" i="4"/>
  <c r="F128" i="4"/>
  <c r="E128" i="4"/>
  <c r="D128" i="4"/>
  <c r="C128" i="4"/>
  <c r="A128" i="4"/>
  <c r="O127" i="4"/>
  <c r="G127" i="4"/>
  <c r="F127" i="4"/>
  <c r="E127" i="4"/>
  <c r="D127" i="4"/>
  <c r="C127" i="4"/>
  <c r="A127" i="4"/>
  <c r="O126" i="4"/>
  <c r="G126" i="4"/>
  <c r="F126" i="4"/>
  <c r="E126" i="4"/>
  <c r="D126" i="4"/>
  <c r="C126" i="4"/>
  <c r="A126" i="4"/>
  <c r="O125" i="4"/>
  <c r="G125" i="4"/>
  <c r="F125" i="4"/>
  <c r="E125" i="4"/>
  <c r="D125" i="4"/>
  <c r="C125" i="4"/>
  <c r="A125" i="4"/>
  <c r="O124" i="4"/>
  <c r="G124" i="4"/>
  <c r="F124" i="4"/>
  <c r="E124" i="4"/>
  <c r="D124" i="4"/>
  <c r="C124" i="4"/>
  <c r="A124" i="4"/>
  <c r="O123" i="4"/>
  <c r="G123" i="4"/>
  <c r="F123" i="4"/>
  <c r="E123" i="4"/>
  <c r="D123" i="4"/>
  <c r="C123" i="4"/>
  <c r="A123" i="4"/>
  <c r="O122" i="4"/>
  <c r="G122" i="4"/>
  <c r="F122" i="4"/>
  <c r="E122" i="4"/>
  <c r="D122" i="4"/>
  <c r="C122" i="4"/>
  <c r="A122" i="4"/>
  <c r="O121" i="4"/>
  <c r="G121" i="4"/>
  <c r="F121" i="4"/>
  <c r="E121" i="4"/>
  <c r="D121" i="4"/>
  <c r="C121" i="4"/>
  <c r="A121" i="4"/>
  <c r="O120" i="4"/>
  <c r="G120" i="4"/>
  <c r="F120" i="4"/>
  <c r="E120" i="4"/>
  <c r="D120" i="4"/>
  <c r="C120" i="4"/>
  <c r="A120" i="4"/>
  <c r="O119" i="4"/>
  <c r="G119" i="4"/>
  <c r="F119" i="4"/>
  <c r="E119" i="4"/>
  <c r="D119" i="4"/>
  <c r="C119" i="4"/>
  <c r="A119" i="4"/>
  <c r="O118" i="4"/>
  <c r="G118" i="4"/>
  <c r="F118" i="4"/>
  <c r="E118" i="4"/>
  <c r="D118" i="4"/>
  <c r="C118" i="4"/>
  <c r="A118" i="4"/>
  <c r="O117" i="4"/>
  <c r="G117" i="4"/>
  <c r="F117" i="4"/>
  <c r="E117" i="4"/>
  <c r="D117" i="4"/>
  <c r="C117" i="4"/>
  <c r="A117" i="4"/>
  <c r="O116" i="4"/>
  <c r="G116" i="4"/>
  <c r="F116" i="4"/>
  <c r="E116" i="4"/>
  <c r="D116" i="4"/>
  <c r="C116" i="4"/>
  <c r="A116" i="4"/>
  <c r="O115" i="4"/>
  <c r="G115" i="4"/>
  <c r="F115" i="4"/>
  <c r="E115" i="4"/>
  <c r="D115" i="4"/>
  <c r="C115" i="4"/>
  <c r="A115" i="4"/>
  <c r="O114" i="4"/>
  <c r="G114" i="4"/>
  <c r="F114" i="4"/>
  <c r="E114" i="4"/>
  <c r="D114" i="4"/>
  <c r="C114" i="4"/>
  <c r="A114" i="4"/>
  <c r="O113" i="4"/>
  <c r="G113" i="4"/>
  <c r="F113" i="4"/>
  <c r="E113" i="4"/>
  <c r="D113" i="4"/>
  <c r="C113" i="4"/>
  <c r="A113" i="4"/>
  <c r="O112" i="4"/>
  <c r="G112" i="4"/>
  <c r="F112" i="4"/>
  <c r="E112" i="4"/>
  <c r="D112" i="4"/>
  <c r="C112" i="4"/>
  <c r="A112" i="4"/>
  <c r="O111" i="4"/>
  <c r="G111" i="4"/>
  <c r="F111" i="4"/>
  <c r="E111" i="4"/>
  <c r="D111" i="4"/>
  <c r="C111" i="4"/>
  <c r="A111" i="4"/>
  <c r="O110" i="4"/>
  <c r="G110" i="4"/>
  <c r="F110" i="4"/>
  <c r="E110" i="4"/>
  <c r="D110" i="4"/>
  <c r="C110" i="4"/>
  <c r="A110" i="4"/>
  <c r="O109" i="4"/>
  <c r="G109" i="4"/>
  <c r="F109" i="4"/>
  <c r="E109" i="4"/>
  <c r="D109" i="4"/>
  <c r="C109" i="4"/>
  <c r="A109" i="4"/>
  <c r="O108" i="4"/>
  <c r="G108" i="4"/>
  <c r="F108" i="4"/>
  <c r="E108" i="4"/>
  <c r="D108" i="4"/>
  <c r="C108" i="4"/>
  <c r="A108" i="4"/>
  <c r="O107" i="4"/>
  <c r="G107" i="4"/>
  <c r="F107" i="4"/>
  <c r="E107" i="4"/>
  <c r="D107" i="4"/>
  <c r="C107" i="4"/>
  <c r="A107" i="4"/>
  <c r="O106" i="4"/>
  <c r="G106" i="4"/>
  <c r="F106" i="4"/>
  <c r="E106" i="4"/>
  <c r="D106" i="4"/>
  <c r="C106" i="4"/>
  <c r="A106" i="4"/>
  <c r="O105" i="4"/>
  <c r="G105" i="4"/>
  <c r="F105" i="4"/>
  <c r="E105" i="4"/>
  <c r="D105" i="4"/>
  <c r="C105" i="4"/>
  <c r="A105" i="4"/>
  <c r="O104" i="4"/>
  <c r="G104" i="4"/>
  <c r="F104" i="4"/>
  <c r="E104" i="4"/>
  <c r="D104" i="4"/>
  <c r="C104" i="4"/>
  <c r="A104" i="4"/>
  <c r="O103" i="4"/>
  <c r="G103" i="4"/>
  <c r="F103" i="4"/>
  <c r="E103" i="4"/>
  <c r="D103" i="4"/>
  <c r="C103" i="4"/>
  <c r="A103" i="4"/>
  <c r="O102" i="4"/>
  <c r="G102" i="4"/>
  <c r="F102" i="4"/>
  <c r="E102" i="4"/>
  <c r="D102" i="4"/>
  <c r="C102" i="4"/>
  <c r="A102" i="4"/>
  <c r="O101" i="4"/>
  <c r="G101" i="4"/>
  <c r="F101" i="4"/>
  <c r="E101" i="4"/>
  <c r="D101" i="4"/>
  <c r="C101" i="4"/>
  <c r="A101" i="4"/>
  <c r="O100" i="4"/>
  <c r="G100" i="4"/>
  <c r="F100" i="4"/>
  <c r="E100" i="4"/>
  <c r="D100" i="4"/>
  <c r="C100" i="4"/>
  <c r="A100" i="4"/>
  <c r="O99" i="4"/>
  <c r="G99" i="4"/>
  <c r="F99" i="4"/>
  <c r="E99" i="4"/>
  <c r="D99" i="4"/>
  <c r="C99" i="4"/>
  <c r="A99" i="4"/>
  <c r="O98" i="4"/>
  <c r="G98" i="4"/>
  <c r="F98" i="4"/>
  <c r="E98" i="4"/>
  <c r="D98" i="4"/>
  <c r="C98" i="4"/>
  <c r="A98" i="4"/>
  <c r="O97" i="4"/>
  <c r="G97" i="4"/>
  <c r="F97" i="4"/>
  <c r="E97" i="4"/>
  <c r="D97" i="4"/>
  <c r="C97" i="4"/>
  <c r="A97" i="4"/>
  <c r="O96" i="4"/>
  <c r="G96" i="4"/>
  <c r="F96" i="4"/>
  <c r="E96" i="4"/>
  <c r="D96" i="4"/>
  <c r="C96" i="4"/>
  <c r="A96" i="4"/>
  <c r="O95" i="4"/>
  <c r="G95" i="4"/>
  <c r="F95" i="4"/>
  <c r="E95" i="4"/>
  <c r="D95" i="4"/>
  <c r="C95" i="4"/>
  <c r="A95" i="4"/>
  <c r="O94" i="4"/>
  <c r="G94" i="4"/>
  <c r="F94" i="4"/>
  <c r="E94" i="4"/>
  <c r="D94" i="4"/>
  <c r="C94" i="4"/>
  <c r="A94" i="4"/>
  <c r="O93" i="4"/>
  <c r="G93" i="4"/>
  <c r="F93" i="4"/>
  <c r="E93" i="4"/>
  <c r="D93" i="4"/>
  <c r="C93" i="4"/>
  <c r="A93" i="4"/>
  <c r="O92" i="4"/>
  <c r="G92" i="4"/>
  <c r="F92" i="4"/>
  <c r="E92" i="4"/>
  <c r="D92" i="4"/>
  <c r="C92" i="4"/>
  <c r="A92" i="4"/>
  <c r="O91" i="4"/>
  <c r="G91" i="4"/>
  <c r="F91" i="4"/>
  <c r="E91" i="4"/>
  <c r="D91" i="4"/>
  <c r="C91" i="4"/>
  <c r="A91" i="4"/>
  <c r="O90" i="4"/>
  <c r="G90" i="4"/>
  <c r="F90" i="4"/>
  <c r="E90" i="4"/>
  <c r="D90" i="4"/>
  <c r="C90" i="4"/>
  <c r="A90" i="4"/>
  <c r="O89" i="4"/>
  <c r="G89" i="4"/>
  <c r="F89" i="4"/>
  <c r="E89" i="4"/>
  <c r="D89" i="4"/>
  <c r="C89" i="4"/>
  <c r="A89" i="4"/>
  <c r="O88" i="4"/>
  <c r="G88" i="4"/>
  <c r="F88" i="4"/>
  <c r="E88" i="4"/>
  <c r="D88" i="4"/>
  <c r="C88" i="4"/>
  <c r="A88" i="4"/>
  <c r="O87" i="4"/>
  <c r="G87" i="4"/>
  <c r="F87" i="4"/>
  <c r="E87" i="4"/>
  <c r="D87" i="4"/>
  <c r="C87" i="4"/>
  <c r="A87" i="4"/>
  <c r="O86" i="4"/>
  <c r="G86" i="4"/>
  <c r="F86" i="4"/>
  <c r="E86" i="4"/>
  <c r="D86" i="4"/>
  <c r="C86" i="4"/>
  <c r="A86" i="4"/>
  <c r="O85" i="4"/>
  <c r="G85" i="4"/>
  <c r="F85" i="4"/>
  <c r="E85" i="4"/>
  <c r="D85" i="4"/>
  <c r="C85" i="4"/>
  <c r="A85" i="4"/>
  <c r="O84" i="4"/>
  <c r="G84" i="4"/>
  <c r="F84" i="4"/>
  <c r="E84" i="4"/>
  <c r="D84" i="4"/>
  <c r="C84" i="4"/>
  <c r="A84" i="4"/>
  <c r="O83" i="4"/>
  <c r="G83" i="4"/>
  <c r="F83" i="4"/>
  <c r="E83" i="4"/>
  <c r="D83" i="4"/>
  <c r="C83" i="4"/>
  <c r="A83" i="4"/>
  <c r="O82" i="4"/>
  <c r="G82" i="4"/>
  <c r="F82" i="4"/>
  <c r="E82" i="4"/>
  <c r="D82" i="4"/>
  <c r="C82" i="4"/>
  <c r="A82" i="4"/>
  <c r="O81" i="4"/>
  <c r="G81" i="4"/>
  <c r="F81" i="4"/>
  <c r="E81" i="4"/>
  <c r="D81" i="4"/>
  <c r="C81" i="4"/>
  <c r="A81" i="4"/>
  <c r="O80" i="4"/>
  <c r="G80" i="4"/>
  <c r="F80" i="4"/>
  <c r="E80" i="4"/>
  <c r="D80" i="4"/>
  <c r="C80" i="4"/>
  <c r="A80" i="4"/>
  <c r="O79" i="4"/>
  <c r="G79" i="4"/>
  <c r="F79" i="4"/>
  <c r="E79" i="4"/>
  <c r="D79" i="4"/>
  <c r="C79" i="4"/>
  <c r="A79" i="4"/>
  <c r="O78" i="4"/>
  <c r="G78" i="4"/>
  <c r="F78" i="4"/>
  <c r="E78" i="4"/>
  <c r="D78" i="4"/>
  <c r="C78" i="4"/>
  <c r="A78" i="4"/>
  <c r="O77" i="4"/>
  <c r="G77" i="4"/>
  <c r="F77" i="4"/>
  <c r="E77" i="4"/>
  <c r="D77" i="4"/>
  <c r="C77" i="4"/>
  <c r="A77" i="4"/>
  <c r="O76" i="4"/>
  <c r="G76" i="4"/>
  <c r="F76" i="4"/>
  <c r="E76" i="4"/>
  <c r="D76" i="4"/>
  <c r="C76" i="4"/>
  <c r="A76" i="4"/>
  <c r="O75" i="4"/>
  <c r="G75" i="4"/>
  <c r="F75" i="4"/>
  <c r="E75" i="4"/>
  <c r="D75" i="4"/>
  <c r="C75" i="4"/>
  <c r="A75" i="4"/>
  <c r="O74" i="4"/>
  <c r="G74" i="4"/>
  <c r="F74" i="4"/>
  <c r="E74" i="4"/>
  <c r="D74" i="4"/>
  <c r="C74" i="4"/>
  <c r="A74" i="4"/>
  <c r="O73" i="4"/>
  <c r="G73" i="4"/>
  <c r="F73" i="4"/>
  <c r="E73" i="4"/>
  <c r="D73" i="4"/>
  <c r="C73" i="4"/>
  <c r="A73" i="4"/>
  <c r="O72" i="4"/>
  <c r="G72" i="4"/>
  <c r="F72" i="4"/>
  <c r="E72" i="4"/>
  <c r="D72" i="4"/>
  <c r="C72" i="4"/>
  <c r="A72" i="4"/>
  <c r="O71" i="4"/>
  <c r="G71" i="4"/>
  <c r="F71" i="4"/>
  <c r="E71" i="4"/>
  <c r="D71" i="4"/>
  <c r="C71" i="4"/>
  <c r="A71" i="4"/>
  <c r="O70" i="4"/>
  <c r="G70" i="4"/>
  <c r="F70" i="4"/>
  <c r="E70" i="4"/>
  <c r="D70" i="4"/>
  <c r="C70" i="4"/>
  <c r="A70" i="4"/>
  <c r="O69" i="4"/>
  <c r="G69" i="4"/>
  <c r="F69" i="4"/>
  <c r="E69" i="4"/>
  <c r="D69" i="4"/>
  <c r="C69" i="4"/>
  <c r="A69" i="4"/>
  <c r="O68" i="4"/>
  <c r="G68" i="4"/>
  <c r="F68" i="4"/>
  <c r="E68" i="4"/>
  <c r="D68" i="4"/>
  <c r="C68" i="4"/>
  <c r="A68" i="4"/>
  <c r="O67" i="4"/>
  <c r="G67" i="4"/>
  <c r="F67" i="4"/>
  <c r="E67" i="4"/>
  <c r="D67" i="4"/>
  <c r="C67" i="4"/>
  <c r="A67" i="4"/>
  <c r="O66" i="4"/>
  <c r="G66" i="4"/>
  <c r="F66" i="4"/>
  <c r="E66" i="4"/>
  <c r="D66" i="4"/>
  <c r="C66" i="4"/>
  <c r="A66" i="4"/>
  <c r="O65" i="4"/>
  <c r="G65" i="4"/>
  <c r="F65" i="4"/>
  <c r="E65" i="4"/>
  <c r="D65" i="4"/>
  <c r="C65" i="4"/>
  <c r="A65" i="4"/>
  <c r="O64" i="4"/>
  <c r="G64" i="4"/>
  <c r="F64" i="4"/>
  <c r="E64" i="4"/>
  <c r="D64" i="4"/>
  <c r="C64" i="4"/>
  <c r="A64" i="4"/>
  <c r="O63" i="4"/>
  <c r="G63" i="4"/>
  <c r="F63" i="4"/>
  <c r="E63" i="4"/>
  <c r="D63" i="4"/>
  <c r="C63" i="4"/>
  <c r="A63" i="4"/>
  <c r="O62" i="4"/>
  <c r="G62" i="4"/>
  <c r="F62" i="4"/>
  <c r="E62" i="4"/>
  <c r="D62" i="4"/>
  <c r="C62" i="4"/>
  <c r="A62" i="4"/>
  <c r="O61" i="4"/>
  <c r="G61" i="4"/>
  <c r="F61" i="4"/>
  <c r="E61" i="4"/>
  <c r="D61" i="4"/>
  <c r="C61" i="4"/>
  <c r="A61" i="4"/>
  <c r="O60" i="4"/>
  <c r="G60" i="4"/>
  <c r="F60" i="4"/>
  <c r="E60" i="4"/>
  <c r="D60" i="4"/>
  <c r="C60" i="4"/>
  <c r="A60" i="4"/>
  <c r="O59" i="4"/>
  <c r="G59" i="4"/>
  <c r="F59" i="4"/>
  <c r="E59" i="4"/>
  <c r="D59" i="4"/>
  <c r="C59" i="4"/>
  <c r="A59" i="4"/>
  <c r="O58" i="4"/>
  <c r="G58" i="4"/>
  <c r="F58" i="4"/>
  <c r="E58" i="4"/>
  <c r="D58" i="4"/>
  <c r="C58" i="4"/>
  <c r="A58" i="4"/>
  <c r="O57" i="4"/>
  <c r="G57" i="4"/>
  <c r="F57" i="4"/>
  <c r="E57" i="4"/>
  <c r="D57" i="4"/>
  <c r="C57" i="4"/>
  <c r="A57" i="4"/>
  <c r="O56" i="4"/>
  <c r="G56" i="4"/>
  <c r="F56" i="4"/>
  <c r="E56" i="4"/>
  <c r="D56" i="4"/>
  <c r="C56" i="4"/>
  <c r="A56" i="4"/>
  <c r="O55" i="4"/>
  <c r="G55" i="4"/>
  <c r="F55" i="4"/>
  <c r="E55" i="4"/>
  <c r="D55" i="4"/>
  <c r="C55" i="4"/>
  <c r="A55" i="4"/>
  <c r="O54" i="4"/>
  <c r="G54" i="4"/>
  <c r="F54" i="4"/>
  <c r="E54" i="4"/>
  <c r="D54" i="4"/>
  <c r="C54" i="4"/>
  <c r="A54" i="4"/>
  <c r="O53" i="4"/>
  <c r="G53" i="4"/>
  <c r="F53" i="4"/>
  <c r="E53" i="4"/>
  <c r="D53" i="4"/>
  <c r="C53" i="4"/>
  <c r="A53" i="4"/>
  <c r="O52" i="4"/>
  <c r="G52" i="4"/>
  <c r="F52" i="4"/>
  <c r="E52" i="4"/>
  <c r="D52" i="4"/>
  <c r="C52" i="4"/>
  <c r="A52" i="4"/>
  <c r="O51" i="4"/>
  <c r="G51" i="4"/>
  <c r="F51" i="4"/>
  <c r="E51" i="4"/>
  <c r="D51" i="4"/>
  <c r="C51" i="4"/>
  <c r="A51" i="4"/>
  <c r="O50" i="4"/>
  <c r="G50" i="4"/>
  <c r="F50" i="4"/>
  <c r="E50" i="4"/>
  <c r="D50" i="4"/>
  <c r="C50" i="4"/>
  <c r="A50" i="4"/>
  <c r="O49" i="4"/>
  <c r="G49" i="4"/>
  <c r="F49" i="4"/>
  <c r="E49" i="4"/>
  <c r="D49" i="4"/>
  <c r="C49" i="4"/>
  <c r="A49" i="4"/>
  <c r="O48" i="4"/>
  <c r="G48" i="4"/>
  <c r="F48" i="4"/>
  <c r="E48" i="4"/>
  <c r="D48" i="4"/>
  <c r="C48" i="4"/>
  <c r="A48" i="4"/>
  <c r="O47" i="4"/>
  <c r="G47" i="4"/>
  <c r="F47" i="4"/>
  <c r="E47" i="4"/>
  <c r="D47" i="4"/>
  <c r="C47" i="4"/>
  <c r="A47" i="4"/>
  <c r="O46" i="4"/>
  <c r="G46" i="4"/>
  <c r="F46" i="4"/>
  <c r="E46" i="4"/>
  <c r="D46" i="4"/>
  <c r="C46" i="4"/>
  <c r="A46" i="4"/>
  <c r="O45" i="4"/>
  <c r="G45" i="4"/>
  <c r="F45" i="4"/>
  <c r="E45" i="4"/>
  <c r="D45" i="4"/>
  <c r="C45" i="4"/>
  <c r="A45" i="4"/>
  <c r="O44" i="4"/>
  <c r="G44" i="4"/>
  <c r="F44" i="4"/>
  <c r="E44" i="4"/>
  <c r="D44" i="4"/>
  <c r="C44" i="4"/>
  <c r="A44" i="4"/>
  <c r="O43" i="4"/>
  <c r="G43" i="4"/>
  <c r="F43" i="4"/>
  <c r="E43" i="4"/>
  <c r="D43" i="4"/>
  <c r="C43" i="4"/>
  <c r="A43" i="4"/>
  <c r="O42" i="4"/>
  <c r="G42" i="4"/>
  <c r="F42" i="4"/>
  <c r="E42" i="4"/>
  <c r="D42" i="4"/>
  <c r="C42" i="4"/>
  <c r="A42" i="4"/>
  <c r="O41" i="4"/>
  <c r="G41" i="4"/>
  <c r="F41" i="4"/>
  <c r="E41" i="4"/>
  <c r="D41" i="4"/>
  <c r="C41" i="4"/>
  <c r="A41" i="4"/>
  <c r="O40" i="4"/>
  <c r="G40" i="4"/>
  <c r="F40" i="4"/>
  <c r="E40" i="4"/>
  <c r="D40" i="4"/>
  <c r="C40" i="4"/>
  <c r="A40" i="4"/>
  <c r="O39" i="4"/>
  <c r="G39" i="4"/>
  <c r="F39" i="4"/>
  <c r="E39" i="4"/>
  <c r="D39" i="4"/>
  <c r="C39" i="4"/>
  <c r="A39" i="4"/>
  <c r="O38" i="4"/>
  <c r="G38" i="4"/>
  <c r="F38" i="4"/>
  <c r="E38" i="4"/>
  <c r="D38" i="4"/>
  <c r="C38" i="4"/>
  <c r="A38" i="4"/>
  <c r="O37" i="4"/>
  <c r="G37" i="4"/>
  <c r="F37" i="4"/>
  <c r="E37" i="4"/>
  <c r="D37" i="4"/>
  <c r="C37" i="4"/>
  <c r="A37" i="4"/>
  <c r="O36" i="4"/>
  <c r="G36" i="4"/>
  <c r="F36" i="4"/>
  <c r="E36" i="4"/>
  <c r="D36" i="4"/>
  <c r="C36" i="4"/>
  <c r="A36" i="4"/>
  <c r="O35" i="4"/>
  <c r="G35" i="4"/>
  <c r="F35" i="4"/>
  <c r="E35" i="4"/>
  <c r="D35" i="4"/>
  <c r="C35" i="4"/>
  <c r="A35" i="4"/>
  <c r="O34" i="4"/>
  <c r="G34" i="4"/>
  <c r="F34" i="4"/>
  <c r="E34" i="4"/>
  <c r="D34" i="4"/>
  <c r="C34" i="4"/>
  <c r="A34" i="4"/>
  <c r="O33" i="4"/>
  <c r="G33" i="4"/>
  <c r="F33" i="4"/>
  <c r="E33" i="4"/>
  <c r="D33" i="4"/>
  <c r="C33" i="4"/>
  <c r="A33" i="4"/>
  <c r="O32" i="4"/>
  <c r="G32" i="4"/>
  <c r="F32" i="4"/>
  <c r="E32" i="4"/>
  <c r="D32" i="4"/>
  <c r="C32" i="4"/>
  <c r="A32" i="4"/>
  <c r="O31" i="4"/>
  <c r="G31" i="4"/>
  <c r="F31" i="4"/>
  <c r="E31" i="4"/>
  <c r="D31" i="4"/>
  <c r="C31" i="4"/>
  <c r="A31" i="4"/>
  <c r="O30" i="4"/>
  <c r="G30" i="4"/>
  <c r="F30" i="4"/>
  <c r="E30" i="4"/>
  <c r="D30" i="4"/>
  <c r="C30" i="4"/>
  <c r="A30" i="4"/>
  <c r="O29" i="4"/>
  <c r="G29" i="4"/>
  <c r="F29" i="4"/>
  <c r="E29" i="4"/>
  <c r="D29" i="4"/>
  <c r="C29" i="4"/>
  <c r="A29" i="4"/>
  <c r="O28" i="4"/>
  <c r="G28" i="4"/>
  <c r="F28" i="4"/>
  <c r="E28" i="4"/>
  <c r="D28" i="4"/>
  <c r="C28" i="4"/>
  <c r="A28" i="4"/>
  <c r="O27" i="4"/>
  <c r="G27" i="4"/>
  <c r="F27" i="4"/>
  <c r="E27" i="4"/>
  <c r="D27" i="4"/>
  <c r="C27" i="4"/>
  <c r="A27" i="4"/>
  <c r="O26" i="4"/>
  <c r="G26" i="4"/>
  <c r="F26" i="4"/>
  <c r="E26" i="4"/>
  <c r="D26" i="4"/>
  <c r="C26" i="4"/>
  <c r="A26" i="4"/>
  <c r="O25" i="4"/>
  <c r="G25" i="4"/>
  <c r="F25" i="4"/>
  <c r="E25" i="4"/>
  <c r="D25" i="4"/>
  <c r="C25" i="4"/>
  <c r="A25" i="4"/>
  <c r="O24" i="4"/>
  <c r="G24" i="4"/>
  <c r="F24" i="4"/>
  <c r="E24" i="4"/>
  <c r="D24" i="4"/>
  <c r="C24" i="4"/>
  <c r="A24" i="4"/>
  <c r="O23" i="4"/>
  <c r="G23" i="4"/>
  <c r="F23" i="4"/>
  <c r="E23" i="4"/>
  <c r="D23" i="4"/>
  <c r="C23" i="4"/>
  <c r="A23" i="4"/>
  <c r="O22" i="4"/>
  <c r="G22" i="4"/>
  <c r="F22" i="4"/>
  <c r="E22" i="4"/>
  <c r="D22" i="4"/>
  <c r="C22" i="4"/>
  <c r="A22" i="4"/>
  <c r="O21" i="4"/>
  <c r="G21" i="4"/>
  <c r="F21" i="4"/>
  <c r="E21" i="4"/>
  <c r="D21" i="4"/>
  <c r="C21" i="4"/>
  <c r="A21" i="4"/>
  <c r="O20" i="4"/>
  <c r="G20" i="4"/>
  <c r="F20" i="4"/>
  <c r="E20" i="4"/>
  <c r="D20" i="4"/>
  <c r="C20" i="4"/>
  <c r="A20" i="4"/>
  <c r="O19" i="4"/>
  <c r="G19" i="4"/>
  <c r="F19" i="4"/>
  <c r="E19" i="4"/>
  <c r="D19" i="4"/>
  <c r="C19" i="4"/>
  <c r="A19" i="4"/>
  <c r="O18" i="4"/>
  <c r="G18" i="4"/>
  <c r="F18" i="4"/>
  <c r="E18" i="4"/>
  <c r="D18" i="4"/>
  <c r="C18" i="4"/>
  <c r="A18" i="4"/>
  <c r="O17" i="4"/>
  <c r="G17" i="4"/>
  <c r="F17" i="4"/>
  <c r="E17" i="4"/>
  <c r="D17" i="4"/>
  <c r="C17" i="4"/>
  <c r="A17" i="4"/>
  <c r="O16" i="4"/>
  <c r="G16" i="4"/>
  <c r="F16" i="4"/>
  <c r="E16" i="4"/>
  <c r="D16" i="4"/>
  <c r="C16" i="4"/>
  <c r="A16" i="4"/>
  <c r="O15" i="4"/>
  <c r="G15" i="4"/>
  <c r="F15" i="4"/>
  <c r="E15" i="4"/>
  <c r="D15" i="4"/>
  <c r="C15" i="4"/>
  <c r="A15" i="4"/>
  <c r="O14" i="4"/>
  <c r="G14" i="4"/>
  <c r="F14" i="4"/>
  <c r="E14" i="4"/>
  <c r="D14" i="4"/>
  <c r="C14" i="4"/>
  <c r="A14" i="4"/>
  <c r="O13" i="4"/>
  <c r="G13" i="4"/>
  <c r="F13" i="4"/>
  <c r="E13" i="4"/>
  <c r="D13" i="4"/>
  <c r="C13" i="4"/>
  <c r="A13" i="4"/>
  <c r="G12" i="4"/>
  <c r="F12" i="4"/>
  <c r="E12" i="4"/>
  <c r="D12" i="4"/>
  <c r="C12" i="4"/>
  <c r="A12" i="4"/>
  <c r="O11" i="4"/>
  <c r="G11" i="4"/>
  <c r="F11" i="4"/>
  <c r="E11" i="4"/>
  <c r="D11" i="4"/>
  <c r="C11" i="4"/>
  <c r="P115" i="4" l="1"/>
  <c r="Q115" i="4" s="1"/>
  <c r="K11" i="4"/>
  <c r="P11" i="4" s="1"/>
  <c r="Q11" i="4" s="1"/>
  <c r="P27" i="4"/>
  <c r="Q27" i="4" s="1"/>
  <c r="P89" i="4"/>
  <c r="Q89" i="4" s="1"/>
  <c r="P95" i="4"/>
  <c r="Q95" i="4" s="1"/>
  <c r="P13" i="4"/>
  <c r="Q13" i="4" s="1"/>
  <c r="P71" i="4"/>
  <c r="Q71" i="4" s="1"/>
  <c r="P99" i="4"/>
  <c r="Q99" i="4" s="1"/>
  <c r="P29" i="4"/>
  <c r="Q29" i="4" s="1"/>
  <c r="P62" i="4"/>
  <c r="Q62" i="4" s="1"/>
  <c r="P63" i="4"/>
  <c r="Q63" i="4" s="1"/>
  <c r="P47" i="4"/>
  <c r="Q47" i="4" s="1"/>
  <c r="P54" i="4"/>
  <c r="Q54" i="4" s="1"/>
  <c r="M12" i="4"/>
  <c r="P75" i="4"/>
  <c r="Q75" i="4" s="1"/>
  <c r="P79" i="4"/>
  <c r="Q79" i="4" s="1"/>
  <c r="P203" i="4"/>
  <c r="Q203" i="4" s="1"/>
  <c r="P76" i="4"/>
  <c r="Q76" i="4" s="1"/>
  <c r="P91" i="4"/>
  <c r="Q91" i="4" s="1"/>
  <c r="P22" i="4"/>
  <c r="Q22" i="4" s="1"/>
  <c r="P38" i="4"/>
  <c r="Q38" i="4" s="1"/>
  <c r="P46" i="4"/>
  <c r="Q46" i="4" s="1"/>
  <c r="P55" i="4"/>
  <c r="Q55" i="4" s="1"/>
  <c r="P80" i="4"/>
  <c r="Q80" i="4" s="1"/>
  <c r="P85" i="4"/>
  <c r="Q85" i="4" s="1"/>
  <c r="P200" i="4"/>
  <c r="Q200" i="4" s="1"/>
  <c r="P20" i="4"/>
  <c r="Q20" i="4" s="1"/>
  <c r="P36" i="4"/>
  <c r="Q36" i="4" s="1"/>
  <c r="P70" i="4"/>
  <c r="Q70" i="4" s="1"/>
  <c r="P83" i="4"/>
  <c r="Q83" i="4" s="1"/>
  <c r="P98" i="4"/>
  <c r="Q98" i="4" s="1"/>
  <c r="P166" i="4"/>
  <c r="Q166" i="4" s="1"/>
  <c r="P170" i="4"/>
  <c r="Q170" i="4" s="1"/>
  <c r="P178" i="4"/>
  <c r="Q178" i="4" s="1"/>
  <c r="P182" i="4"/>
  <c r="Q182" i="4" s="1"/>
  <c r="P186" i="4"/>
  <c r="Q186" i="4" s="1"/>
  <c r="P194" i="4"/>
  <c r="Q194" i="4" s="1"/>
  <c r="P198" i="4"/>
  <c r="Q198" i="4" s="1"/>
  <c r="P14" i="4"/>
  <c r="Q14" i="4" s="1"/>
  <c r="P19" i="4"/>
  <c r="Q19" i="4" s="1"/>
  <c r="P28" i="4"/>
  <c r="Q28" i="4" s="1"/>
  <c r="P37" i="4"/>
  <c r="Q37" i="4" s="1"/>
  <c r="P77" i="4"/>
  <c r="Q77" i="4" s="1"/>
  <c r="P81" i="4"/>
  <c r="Q81" i="4" s="1"/>
  <c r="P82" i="4"/>
  <c r="Q82" i="4" s="1"/>
  <c r="P92" i="4"/>
  <c r="Q92" i="4" s="1"/>
  <c r="P100" i="4"/>
  <c r="Q100" i="4" s="1"/>
  <c r="P114" i="4"/>
  <c r="Q114" i="4" s="1"/>
  <c r="P183" i="4"/>
  <c r="Q183" i="4" s="1"/>
  <c r="P187" i="4"/>
  <c r="Q187" i="4" s="1"/>
  <c r="P199" i="4"/>
  <c r="Q199" i="4" s="1"/>
  <c r="P110" i="4"/>
  <c r="Q110" i="4" s="1"/>
  <c r="P88" i="4"/>
  <c r="Q88" i="4" s="1"/>
  <c r="P21" i="4"/>
  <c r="Q21" i="4" s="1"/>
  <c r="P30" i="4"/>
  <c r="Q30" i="4" s="1"/>
  <c r="P35" i="4"/>
  <c r="Q35" i="4" s="1"/>
  <c r="P74" i="4"/>
  <c r="Q74" i="4" s="1"/>
  <c r="P84" i="4"/>
  <c r="Q84" i="4" s="1"/>
  <c r="P107" i="4"/>
  <c r="Q107" i="4" s="1"/>
  <c r="P118" i="4"/>
  <c r="Q118" i="4" s="1"/>
  <c r="P161" i="4"/>
  <c r="Q161" i="4" s="1"/>
  <c r="P177" i="4"/>
  <c r="Q177" i="4" s="1"/>
  <c r="P193" i="4"/>
  <c r="Q193" i="4" s="1"/>
  <c r="P17" i="4"/>
  <c r="Q17" i="4" s="1"/>
  <c r="P18" i="4"/>
  <c r="Q18" i="4" s="1"/>
  <c r="P25" i="4"/>
  <c r="Q25" i="4" s="1"/>
  <c r="P26" i="4"/>
  <c r="Q26" i="4" s="1"/>
  <c r="P33" i="4"/>
  <c r="Q33" i="4" s="1"/>
  <c r="P34" i="4"/>
  <c r="Q34" i="4" s="1"/>
  <c r="P41" i="4"/>
  <c r="Q41" i="4" s="1"/>
  <c r="P42" i="4"/>
  <c r="Q42" i="4" s="1"/>
  <c r="P49" i="4"/>
  <c r="Q49" i="4" s="1"/>
  <c r="P50" i="4"/>
  <c r="Q50" i="4" s="1"/>
  <c r="P57" i="4"/>
  <c r="Q57" i="4" s="1"/>
  <c r="P58" i="4"/>
  <c r="Q58" i="4" s="1"/>
  <c r="P65" i="4"/>
  <c r="Q65" i="4" s="1"/>
  <c r="P66" i="4"/>
  <c r="Q66" i="4" s="1"/>
  <c r="P109" i="4"/>
  <c r="Q109" i="4" s="1"/>
  <c r="P117" i="4"/>
  <c r="Q117" i="4" s="1"/>
  <c r="P15" i="4"/>
  <c r="Q15" i="4" s="1"/>
  <c r="P16" i="4"/>
  <c r="Q16" i="4" s="1"/>
  <c r="P23" i="4"/>
  <c r="Q23" i="4" s="1"/>
  <c r="P24" i="4"/>
  <c r="Q24" i="4" s="1"/>
  <c r="P31" i="4"/>
  <c r="Q31" i="4" s="1"/>
  <c r="P32" i="4"/>
  <c r="Q32" i="4" s="1"/>
  <c r="P39" i="4"/>
  <c r="Q39" i="4" s="1"/>
  <c r="P40" i="4"/>
  <c r="Q40" i="4" s="1"/>
  <c r="P44" i="4"/>
  <c r="Q44" i="4" s="1"/>
  <c r="P45" i="4"/>
  <c r="Q45" i="4" s="1"/>
  <c r="P48" i="4"/>
  <c r="Q48" i="4" s="1"/>
  <c r="P52" i="4"/>
  <c r="Q52" i="4" s="1"/>
  <c r="P53" i="4"/>
  <c r="Q53" i="4" s="1"/>
  <c r="P56" i="4"/>
  <c r="Q56" i="4" s="1"/>
  <c r="P60" i="4"/>
  <c r="Q60" i="4" s="1"/>
  <c r="P61" i="4"/>
  <c r="Q61" i="4" s="1"/>
  <c r="P64" i="4"/>
  <c r="Q64" i="4" s="1"/>
  <c r="P68" i="4"/>
  <c r="Q68" i="4" s="1"/>
  <c r="P69" i="4"/>
  <c r="Q69" i="4" s="1"/>
  <c r="P72" i="4"/>
  <c r="Q72" i="4" s="1"/>
  <c r="P93" i="4"/>
  <c r="Q93" i="4" s="1"/>
  <c r="P94" i="4"/>
  <c r="Q94" i="4" s="1"/>
  <c r="P101" i="4"/>
  <c r="Q101" i="4" s="1"/>
  <c r="P102" i="4"/>
  <c r="Q102" i="4" s="1"/>
  <c r="P106" i="4"/>
  <c r="Q106" i="4" s="1"/>
  <c r="P108" i="4"/>
  <c r="Q108" i="4" s="1"/>
  <c r="P112" i="4"/>
  <c r="Q112" i="4" s="1"/>
  <c r="P113" i="4"/>
  <c r="Q113" i="4" s="1"/>
  <c r="P116" i="4"/>
  <c r="Q116" i="4" s="1"/>
  <c r="P160" i="4"/>
  <c r="Q160" i="4" s="1"/>
  <c r="P164" i="4"/>
  <c r="Q164" i="4" s="1"/>
  <c r="P168" i="4"/>
  <c r="Q168" i="4" s="1"/>
  <c r="P172" i="4"/>
  <c r="Q172" i="4" s="1"/>
  <c r="P176" i="4"/>
  <c r="Q176" i="4" s="1"/>
  <c r="P180" i="4"/>
  <c r="Q180" i="4" s="1"/>
  <c r="P43" i="4"/>
  <c r="Q43" i="4" s="1"/>
  <c r="P51" i="4"/>
  <c r="Q51" i="4" s="1"/>
  <c r="P59" i="4"/>
  <c r="Q59" i="4" s="1"/>
  <c r="P67" i="4"/>
  <c r="Q67" i="4" s="1"/>
  <c r="P78" i="4"/>
  <c r="Q78" i="4" s="1"/>
  <c r="P86" i="4"/>
  <c r="Q86" i="4" s="1"/>
  <c r="P90" i="4"/>
  <c r="Q90" i="4" s="1"/>
  <c r="P96" i="4"/>
  <c r="Q96" i="4" s="1"/>
  <c r="P97" i="4"/>
  <c r="Q97" i="4" s="1"/>
  <c r="P104" i="4"/>
  <c r="Q104" i="4" s="1"/>
  <c r="P105" i="4"/>
  <c r="Q105" i="4" s="1"/>
  <c r="P111" i="4"/>
  <c r="Q111" i="4" s="1"/>
  <c r="P167" i="4"/>
  <c r="Q167" i="4" s="1"/>
  <c r="P171" i="4"/>
  <c r="Q171" i="4" s="1"/>
  <c r="P184" i="4"/>
  <c r="Q184" i="4" s="1"/>
  <c r="P188" i="4"/>
  <c r="Q188" i="4" s="1"/>
  <c r="P192" i="4"/>
  <c r="Q192" i="4" s="1"/>
  <c r="P196" i="4"/>
  <c r="Q196" i="4" s="1"/>
  <c r="P73" i="4"/>
  <c r="Q73" i="4" s="1"/>
  <c r="P87" i="4"/>
  <c r="Q87" i="4" s="1"/>
  <c r="P103" i="4"/>
  <c r="Q103" i="4" s="1"/>
  <c r="P119" i="4"/>
  <c r="Q119" i="4" s="1"/>
  <c r="P162" i="4"/>
  <c r="Q162" i="4" s="1"/>
  <c r="P202" i="4"/>
  <c r="Q202" i="4" s="1"/>
  <c r="P120" i="4"/>
  <c r="Q120" i="4" s="1"/>
  <c r="P121" i="4"/>
  <c r="Q121" i="4" s="1"/>
  <c r="P122" i="4"/>
  <c r="Q122" i="4" s="1"/>
  <c r="P123" i="4"/>
  <c r="Q123" i="4" s="1"/>
  <c r="P124" i="4"/>
  <c r="Q124" i="4" s="1"/>
  <c r="P125" i="4"/>
  <c r="Q125" i="4" s="1"/>
  <c r="P126" i="4"/>
  <c r="Q126" i="4" s="1"/>
  <c r="P127" i="4"/>
  <c r="Q127" i="4" s="1"/>
  <c r="P128" i="4"/>
  <c r="Q128" i="4" s="1"/>
  <c r="P129" i="4"/>
  <c r="Q129" i="4" s="1"/>
  <c r="P130" i="4"/>
  <c r="Q130" i="4" s="1"/>
  <c r="P131" i="4"/>
  <c r="Q131" i="4" s="1"/>
  <c r="P132" i="4"/>
  <c r="Q132" i="4" s="1"/>
  <c r="P133" i="4"/>
  <c r="Q133" i="4" s="1"/>
  <c r="P134" i="4"/>
  <c r="Q134" i="4" s="1"/>
  <c r="P135" i="4"/>
  <c r="Q135" i="4" s="1"/>
  <c r="P136" i="4"/>
  <c r="Q136" i="4" s="1"/>
  <c r="P137" i="4"/>
  <c r="Q137" i="4" s="1"/>
  <c r="P138" i="4"/>
  <c r="Q138" i="4" s="1"/>
  <c r="P139" i="4"/>
  <c r="Q139" i="4" s="1"/>
  <c r="P140" i="4"/>
  <c r="Q140" i="4" s="1"/>
  <c r="P141" i="4"/>
  <c r="Q141" i="4" s="1"/>
  <c r="P142" i="4"/>
  <c r="Q142" i="4" s="1"/>
  <c r="P143" i="4"/>
  <c r="Q143" i="4" s="1"/>
  <c r="P144" i="4"/>
  <c r="Q144" i="4" s="1"/>
  <c r="P145" i="4"/>
  <c r="Q145" i="4" s="1"/>
  <c r="P146" i="4"/>
  <c r="Q146" i="4" s="1"/>
  <c r="P147" i="4"/>
  <c r="Q147" i="4" s="1"/>
  <c r="P148" i="4"/>
  <c r="Q148" i="4" s="1"/>
  <c r="P149" i="4"/>
  <c r="Q149" i="4" s="1"/>
  <c r="P150" i="4"/>
  <c r="Q150" i="4" s="1"/>
  <c r="P151" i="4"/>
  <c r="Q151" i="4" s="1"/>
  <c r="P152" i="4"/>
  <c r="Q152" i="4" s="1"/>
  <c r="P153" i="4"/>
  <c r="Q153" i="4" s="1"/>
  <c r="P154" i="4"/>
  <c r="Q154" i="4" s="1"/>
  <c r="P155" i="4"/>
  <c r="Q155" i="4" s="1"/>
  <c r="P156" i="4"/>
  <c r="Q156" i="4" s="1"/>
  <c r="P157" i="4"/>
  <c r="Q157" i="4" s="1"/>
  <c r="P158" i="4"/>
  <c r="Q158" i="4" s="1"/>
  <c r="P159" i="4"/>
  <c r="Q159" i="4" s="1"/>
  <c r="P163" i="4"/>
  <c r="Q163" i="4" s="1"/>
  <c r="P169" i="4"/>
  <c r="Q169" i="4" s="1"/>
  <c r="P174" i="4"/>
  <c r="Q174" i="4" s="1"/>
  <c r="P175" i="4"/>
  <c r="Q175" i="4" s="1"/>
  <c r="P179" i="4"/>
  <c r="Q179" i="4" s="1"/>
  <c r="P185" i="4"/>
  <c r="Q185" i="4" s="1"/>
  <c r="P190" i="4"/>
  <c r="Q190" i="4" s="1"/>
  <c r="P191" i="4"/>
  <c r="Q191" i="4" s="1"/>
  <c r="P195" i="4"/>
  <c r="Q195" i="4" s="1"/>
  <c r="P201" i="4"/>
  <c r="Q201" i="4" s="1"/>
  <c r="P165" i="4"/>
  <c r="Q165" i="4" s="1"/>
  <c r="P173" i="4"/>
  <c r="Q173" i="4" s="1"/>
  <c r="P181" i="4"/>
  <c r="Q181" i="4" s="1"/>
  <c r="P189" i="4"/>
  <c r="Q189" i="4" s="1"/>
  <c r="P197" i="4"/>
  <c r="Q197" i="4" s="1"/>
  <c r="M11" i="4" l="1"/>
</calcChain>
</file>

<file path=xl/comments1.xml><?xml version="1.0" encoding="utf-8"?>
<comments xmlns="http://schemas.openxmlformats.org/spreadsheetml/2006/main">
  <authors>
    <author>asus</author>
    <author>JORGE MIGUEL DIAZ</author>
    <author>MJ03JZH3</author>
    <author>laquijano</author>
    <author>UNICAUCA</author>
  </authors>
  <commentList>
    <comment ref="Q8" authorId="0" shapeId="0">
      <text>
        <r>
          <rPr>
            <sz val="9"/>
            <color indexed="81"/>
            <rFont val="Tahoma"/>
            <family val="2"/>
          </rPr>
          <t>Definir la fecha en la que se realiza la evaluación para el calculo de PLAV y PAAV</t>
        </r>
      </text>
    </comment>
    <comment ref="C9" authorId="1" shapeId="0">
      <text>
        <r>
          <rPr>
            <sz val="9"/>
            <color indexed="81"/>
            <rFont val="Tahoma"/>
            <family val="2"/>
          </rPr>
          <t>Realice la descripción de la oportunidad de mejora resultado de la autoevaluación o derivadas de otras fuentes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Describa las causas que generan la oportunidad de mejora o la no conformidad. 
En caso de trabajar con una oportunidad de mejora, no es necesario realizar análisis de causas.</t>
        </r>
      </text>
    </comment>
    <comment ref="E9" authorId="2" shapeId="0">
      <text>
        <r>
          <rPr>
            <sz val="9"/>
            <color indexed="81"/>
            <rFont val="Tahoma"/>
            <family val="2"/>
          </rPr>
          <t xml:space="preserve">Nombre del proyecto o acción a emprender que se realizará para superar la debilidad u oportunidad de mejora o la no conformidad 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Describa la(s) actividad(es) específicas a emprender o desarrollar para trabajar el proyecto  o acción.
Pueden ser más de una.</t>
        </r>
      </text>
    </comment>
    <comment ref="G9" authorId="2" shapeId="0">
      <text>
        <r>
          <rPr>
            <b/>
            <sz val="9"/>
            <color indexed="81"/>
            <rFont val="Tahoma"/>
            <family val="2"/>
          </rPr>
          <t>Únicamente para Acreditación:</t>
        </r>
        <r>
          <rPr>
            <sz val="9"/>
            <color indexed="81"/>
            <rFont val="Tahoma"/>
            <family val="2"/>
          </rPr>
          <t xml:space="preserve">
Realizar una priorización, asignándole un peso a cada proyecto de una escala de 0 a 100, teniendo en cuenta que la sumatoria de todas las actividades realizadas deben dar como resultado un 100%
Ejemplo:
Sensibilización del PEI: 20%
Cambio o modificación del programa: 70%
Propuesta cambios normativos: 10%</t>
        </r>
      </text>
    </comment>
    <comment ref="H9" authorId="1" shapeId="0">
      <text>
        <r>
          <rPr>
            <sz val="9"/>
            <color indexed="81"/>
            <rFont val="Tahoma"/>
            <family val="2"/>
          </rPr>
          <t>Cuantifique la actividad, establecida en unidades o porcentajes de acuerdo a su denominación</t>
        </r>
        <r>
          <rPr>
            <b/>
            <sz val="9"/>
            <color indexed="81"/>
            <rFont val="Tahoma"/>
            <family val="2"/>
          </rPr>
          <t>.
Ejemplo :</t>
        </r>
        <r>
          <rPr>
            <sz val="9"/>
            <color indexed="81"/>
            <rFont val="Tahoma"/>
            <family val="2"/>
          </rPr>
          <t xml:space="preserve"> Una charla, una reunión, un taller, una capacitación, verificación en puesto de trabajo
</t>
        </r>
      </text>
    </comment>
    <comment ref="I9" authorId="3" shapeId="0">
      <text>
        <r>
          <rPr>
            <sz val="8"/>
            <color indexed="81"/>
            <rFont val="Tahoma"/>
            <family val="2"/>
          </rPr>
          <t>Fecha programada para la iniciación de cada actividad</t>
        </r>
        <r>
          <rPr>
            <b/>
            <sz val="8"/>
            <color indexed="81"/>
            <rFont val="Tahoma"/>
            <family val="2"/>
          </rPr>
          <t xml:space="preserve">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3" shapeId="0">
      <text>
        <r>
          <rPr>
            <sz val="8"/>
            <color indexed="81"/>
            <rFont val="Tahoma"/>
            <family val="2"/>
          </rPr>
          <t>Fecha programada para la terminación de cada actividad, teniendo en cuenta que no sea  mayor a 52 semanas despues de la suscripción.</t>
        </r>
      </text>
    </comment>
    <comment ref="K9" authorId="3" shapeId="0">
      <text>
        <r>
          <rPr>
            <sz val="8"/>
            <color indexed="81"/>
            <rFont val="Tahoma"/>
            <family val="2"/>
          </rPr>
          <t xml:space="preserve">La hoja calcula automáticamente el plazo de duración de la actividad  de mejoramiento teniendo en cuenta las fechas de inicio y terminación de la actividad.
</t>
        </r>
      </text>
    </comment>
    <comment ref="L9" authorId="4" shapeId="0">
      <text>
        <r>
          <rPr>
            <b/>
            <sz val="9"/>
            <color indexed="81"/>
            <rFont val="Tahoma"/>
            <family val="2"/>
          </rPr>
          <t>UNICAUCA: 
-Para dilegenciar la primera vez se llena con la fecha de terminación, situación que varía con los seguiminetos.</t>
        </r>
        <r>
          <rPr>
            <sz val="9"/>
            <color indexed="81"/>
            <rFont val="Tahoma"/>
            <family val="2"/>
          </rPr>
          <t xml:space="preserve">
-Se diligencia la fecha de último seguimiento.- Cuando el avance físico llega a 100% no se módifica las fechas. </t>
        </r>
      </text>
    </comment>
    <comment ref="N9" authorId="3" shapeId="0">
      <text>
        <r>
          <rPr>
            <sz val="8"/>
            <color indexed="81"/>
            <rFont val="Tahoma"/>
            <family val="2"/>
          </rPr>
          <t>Registre el avance de la ejecución de la actividad, en términos de la Unidad de Medida.</t>
        </r>
      </text>
    </comment>
    <comment ref="O9" authorId="3" shapeId="0">
      <text>
        <r>
          <rPr>
            <sz val="8"/>
            <color indexed="81"/>
            <rFont val="Tahoma"/>
            <family val="2"/>
          </rPr>
          <t>Calcula el avance porcentual de la actividad dividiendo la ejecución informada en la columna N sobre la columna J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9" authorId="1" shapeId="0">
      <text>
        <r>
          <rPr>
            <sz val="9"/>
            <color indexed="81"/>
            <rFont val="Tahoma"/>
            <family val="2"/>
          </rPr>
          <t xml:space="preserve">Verificación de la eficacia de la acción trabajada, con el fin de evaluar si las acciones emprendidas o trabajadas cumplen satisfactoriamente.
Esto lo hace el Centro de Gestión de Calidad y Acreditación Institucional o la Oficina de Control Interno.
</t>
        </r>
      </text>
    </comment>
  </commentList>
</comments>
</file>

<file path=xl/sharedStrings.xml><?xml version="1.0" encoding="utf-8"?>
<sst xmlns="http://schemas.openxmlformats.org/spreadsheetml/2006/main" count="477" uniqueCount="151">
  <si>
    <t>Fecha de inicio programada</t>
  </si>
  <si>
    <t>Fecha de fin programada</t>
  </si>
  <si>
    <t>Meta</t>
  </si>
  <si>
    <t xml:space="preserve">Peso del Proyecto </t>
  </si>
  <si>
    <t>Descripción de la oportunidad de mejora / hallazgo de no conformidad</t>
  </si>
  <si>
    <t xml:space="preserve">Periodicidad o frecuencia de realización de la actividad </t>
  </si>
  <si>
    <t>Cierre de la oportunidad de mejora y/o no conformidad</t>
  </si>
  <si>
    <t>Cantidad de Medida de la Actividad</t>
  </si>
  <si>
    <t>PE-GS-2.2.1-FOR-26</t>
  </si>
  <si>
    <t>Centro de Gestión de la Calidad y la Acreditación Institucional
Matriz Plan de Mejoramiento</t>
  </si>
  <si>
    <t>Descripción de la Actividad</t>
  </si>
  <si>
    <t>Trimestral</t>
  </si>
  <si>
    <t>Semestral</t>
  </si>
  <si>
    <t xml:space="preserve">Anual </t>
  </si>
  <si>
    <t>Mensual</t>
  </si>
  <si>
    <t>Recursos</t>
  </si>
  <si>
    <t>Causa (s)
(Solo aplica para la no conformidad)</t>
  </si>
  <si>
    <t xml:space="preserve"> Proyecto o Acción</t>
  </si>
  <si>
    <t>Semanal</t>
  </si>
  <si>
    <t>Bianual</t>
  </si>
  <si>
    <t>Nivel de Avance</t>
  </si>
  <si>
    <t>Talento Humano</t>
  </si>
  <si>
    <t>Recursos Financieros</t>
  </si>
  <si>
    <t>Recursos Físicos</t>
  </si>
  <si>
    <t>Plazo en Semanas de la Actividad</t>
  </si>
  <si>
    <t>Fecha de último seguimiento</t>
  </si>
  <si>
    <t>Avance Físico de Ejecución de las Actividades</t>
  </si>
  <si>
    <t>Porcentaje de Avance Físico de Ejecución de las Actividades</t>
  </si>
  <si>
    <t>Puntaje  Logrado  por las Actividades  (PLA)</t>
  </si>
  <si>
    <t xml:space="preserve">Puntaje Logrado por las Actividades  Vencidas (PLAV)  </t>
  </si>
  <si>
    <t>FORMULACIÓN</t>
  </si>
  <si>
    <t>SEGUIMIENTO</t>
  </si>
  <si>
    <t xml:space="preserve">Versión: </t>
  </si>
  <si>
    <t>Se debe hacer una herramienta de efectividad de los Planes de Mejoramiento</t>
  </si>
  <si>
    <t>Falta determinar tiempos y consecuencias por la no suscripción o suscripción tardía de los planes de mejoramiento</t>
  </si>
  <si>
    <t>Factor</t>
  </si>
  <si>
    <t>Hallazgo</t>
  </si>
  <si>
    <t>7 . 9</t>
  </si>
  <si>
    <t>10 8</t>
  </si>
  <si>
    <t>12 , 10</t>
  </si>
  <si>
    <t>Tipo</t>
  </si>
  <si>
    <t>Detalle</t>
  </si>
  <si>
    <t>Puntaje de morosidad
(Semanas)</t>
  </si>
  <si>
    <t>Fecha de Evaluación</t>
  </si>
  <si>
    <t>Auditoría Interna</t>
  </si>
  <si>
    <t>Fecha de actualización: 25-06-2018</t>
  </si>
  <si>
    <t>Talento Humano, Recursos Físicos</t>
  </si>
  <si>
    <t>Recursos Físicos, Recursos Financieros</t>
  </si>
  <si>
    <t>Recursos Financieros, Talento Humano</t>
  </si>
  <si>
    <t>Talento Humano, Recursos Físicos, Recursos Financieros</t>
  </si>
  <si>
    <t>Porcentaje del Nivel de avance de cumplimiento de la meta %</t>
  </si>
  <si>
    <t>Fuente</t>
  </si>
  <si>
    <t>Autoevaluación</t>
  </si>
  <si>
    <t>Evaluación de Pares</t>
  </si>
  <si>
    <t>Descripción</t>
  </si>
  <si>
    <t>Valoración</t>
  </si>
  <si>
    <t>Acción</t>
  </si>
  <si>
    <t>Riesgos Relevantes</t>
  </si>
  <si>
    <t>Dependencia/ Programa</t>
  </si>
  <si>
    <t>__________________________________________</t>
  </si>
  <si>
    <t>Vo.Bo. Líder del Proceso :</t>
  </si>
  <si>
    <t>___________________________________</t>
  </si>
  <si>
    <t xml:space="preserve"> </t>
  </si>
  <si>
    <t>Responsable 
de la Actividad</t>
  </si>
  <si>
    <t>Otro</t>
  </si>
  <si>
    <t>Servicio No Conforme</t>
  </si>
  <si>
    <t>     </t>
  </si>
  <si>
    <t>Corrección</t>
  </si>
  <si>
    <t>Evidencia</t>
  </si>
  <si>
    <t>Fecha de Implementación</t>
  </si>
  <si>
    <t>La técnica de los cinco porqués es un método basado en realizar preguntas para explorar las relaciones de causa/efecto que genera un problema en particular. El objetivo final de este método es determinar la causa raíz de un defecto o problema.</t>
  </si>
  <si>
    <t>Firma del responsable del cierre de la acción:  ____________________________________</t>
  </si>
  <si>
    <t xml:space="preserve">Anexo: Formato de Registro de  Acciones Correctivas y de Mejora </t>
  </si>
  <si>
    <t>Fecha</t>
  </si>
  <si>
    <t>DD</t>
  </si>
  <si>
    <t>MM</t>
  </si>
  <si>
    <t>AA</t>
  </si>
  <si>
    <t>Diligencie aquí</t>
  </si>
  <si>
    <t xml:space="preserve">Firma Coordinador: </t>
  </si>
  <si>
    <t>Regresar</t>
  </si>
  <si>
    <t>Evaluación Externa ICONTEC</t>
  </si>
  <si>
    <t>Auditoría Interna Control Interno</t>
  </si>
  <si>
    <t>Auditoría Externa CGR</t>
  </si>
  <si>
    <r>
      <t xml:space="preserve">   Identificación y análisis de causas </t>
    </r>
    <r>
      <rPr>
        <sz val="11"/>
        <color theme="1"/>
        <rFont val="Arial"/>
        <family val="2"/>
      </rPr>
      <t>(La metodología que se puede utilizar es: Los cinco porqués.)</t>
    </r>
  </si>
  <si>
    <t>Proceso Estratégico
Gestión de la Certificación
Matriz Plan de Mejoramiento</t>
  </si>
  <si>
    <t xml:space="preserve">Descripción, Hallazgo,  Observaciones </t>
  </si>
  <si>
    <t>Causa (s)
(Solo aplica para la No conformidad, Observaciones OCI y hallazgos CGR)</t>
  </si>
  <si>
    <r>
      <t xml:space="preserve">   Corrección </t>
    </r>
    <r>
      <rPr>
        <sz val="11"/>
        <color theme="1"/>
        <rFont val="Arial"/>
        <family val="2"/>
      </rPr>
      <t>(Aplica para NC,  las observaciones OCI y hallazgos CGR que requieran mejora inmediata )</t>
    </r>
  </si>
  <si>
    <r>
      <t>Descripción del Hallazgo:</t>
    </r>
    <r>
      <rPr>
        <sz val="11"/>
        <color theme="1"/>
        <rFont val="Arial"/>
        <family val="2"/>
      </rPr>
      <t xml:space="preserve"> (No Conformidad, Observaciones OCI y Hallazgos CGR)</t>
    </r>
  </si>
  <si>
    <t>1. Poqué?</t>
  </si>
  <si>
    <t>2. Porqué?</t>
  </si>
  <si>
    <t>Tipo de Hallazgo</t>
  </si>
  <si>
    <t xml:space="preserve">3. Porqué? </t>
  </si>
  <si>
    <t xml:space="preserve">3. Porqué?  </t>
  </si>
  <si>
    <t>Form. Accion Correctiva (2)'!Área_de_impresión</t>
  </si>
  <si>
    <t>Form. Accion Correctiva (1)'!Área_de_impresión</t>
  </si>
  <si>
    <t>Form. Accion Correctiva (3)'!Área_de_impresión</t>
  </si>
  <si>
    <t>Form. Accion Correctiva (4)'!Área_de_impresión</t>
  </si>
  <si>
    <t>Form. Accion Correctiva (5)'!Área_de_impresión</t>
  </si>
  <si>
    <t>Form. Accion Correctiva (6)'!Área_de_impresión</t>
  </si>
  <si>
    <t>Form. Accion Correctiva (7)'!Área_de_impresión</t>
  </si>
  <si>
    <t>Form. Accion Correctiva (8)'!Área_de_impresión</t>
  </si>
  <si>
    <t>3. Porqué?</t>
  </si>
  <si>
    <t>Form. Accion Correctiva (9)'!Área_de_impresión</t>
  </si>
  <si>
    <t>Form. Accion Correctiva (10)'!Área_de_impresión</t>
  </si>
  <si>
    <t>Form. Accion Correctiva (11)'!Área_de_impresión</t>
  </si>
  <si>
    <t>Form. Accion Correctiva (12)'!Área_de_impresión</t>
  </si>
  <si>
    <t>Form. Accion Correctiva (13)'!Área_de_impresión</t>
  </si>
  <si>
    <t xml:space="preserve">Bajo </t>
  </si>
  <si>
    <t>Medio</t>
  </si>
  <si>
    <t xml:space="preserve">Alto </t>
  </si>
  <si>
    <t>Extremo</t>
  </si>
  <si>
    <t>Oportunidad de Mejora</t>
  </si>
  <si>
    <t>Observación OCI</t>
  </si>
  <si>
    <t>Hallazgo CGR</t>
  </si>
  <si>
    <t>Petición, Queja o Reclamo</t>
  </si>
  <si>
    <t xml:space="preserve">No conformidad </t>
  </si>
  <si>
    <t xml:space="preserve"> Evidencia del cumplimiento del Indicador</t>
  </si>
  <si>
    <t xml:space="preserve"> Proyecto </t>
  </si>
  <si>
    <t>Descripción de la(s) Actividad(es)</t>
  </si>
  <si>
    <t>Nombre del Indicador de cumplimiento</t>
  </si>
  <si>
    <t>Unidad de Medida de la Actividad</t>
  </si>
  <si>
    <t>Número</t>
  </si>
  <si>
    <t>Porcentaje</t>
  </si>
  <si>
    <t>Índice de flexibilidad</t>
  </si>
  <si>
    <t>Índice de Absorción</t>
  </si>
  <si>
    <t>Tasa de Deserción</t>
  </si>
  <si>
    <t>Tasa de Graduación</t>
  </si>
  <si>
    <t>Flujo:N°/Semestre</t>
  </si>
  <si>
    <t>Flujo:N°/Año</t>
  </si>
  <si>
    <t>2: Estudiantes</t>
  </si>
  <si>
    <t>3: Profesores</t>
  </si>
  <si>
    <t>Autoevaluación FURAG</t>
  </si>
  <si>
    <t>1: Proyecto Educativo del Programa e Identidad Institucional</t>
  </si>
  <si>
    <t>4: Egresados</t>
  </si>
  <si>
    <t>5: Aspectos Académicos y Resultados de Aprendizaje</t>
  </si>
  <si>
    <t>6: Permanencia y Graduación</t>
  </si>
  <si>
    <t>7: Interacción Con el Entorno Nacional e Internacional</t>
  </si>
  <si>
    <t>8: Aportes de la Investigación, la Innovación el Desarrollo Técnológico y la creación, asociados al Programa Académico</t>
  </si>
  <si>
    <t>9: Bienestar de la Comunidad Académica del Programa</t>
  </si>
  <si>
    <t>10: Medios Educativos y Ambientes de Aprendizaje</t>
  </si>
  <si>
    <t>11: Organización, Administración y Financiación del Programa Académico</t>
  </si>
  <si>
    <t>12: Recursos Físicos y Tecnológicos</t>
  </si>
  <si>
    <t>Resolución de Acreditación</t>
  </si>
  <si>
    <t>Versión: 14</t>
  </si>
  <si>
    <t>Fecha de actualización: 30-05-2023</t>
  </si>
  <si>
    <t>Trazabilidad de ajustes</t>
  </si>
  <si>
    <t>Fecha de ajustes</t>
  </si>
  <si>
    <t>Fecha de formulación y/o actualización del Plan de Mejoramiento</t>
  </si>
  <si>
    <t>Fecha de adición de actividades</t>
  </si>
  <si>
    <t>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</si>
</sst>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2"/>
      <color theme="3" tint="-0.24997711111789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11"/>
      <color theme="0" tint="-0.499984740745262"/>
      <name val="Arial"/>
      <family val="2"/>
    </font>
    <font>
      <sz val="12"/>
      <name val="Arial"/>
      <family val="2"/>
    </font>
    <font>
      <sz val="12"/>
      <color rgb="FF000000"/>
      <name val="Arial Narrow"/>
      <family val="2"/>
    </font>
    <font>
      <sz val="11"/>
      <color theme="4"/>
      <name val="Arial"/>
      <family val="2"/>
    </font>
    <font>
      <sz val="11"/>
      <name val="Calibri"/>
      <family val="2"/>
      <scheme val="minor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2" fillId="0" borderId="0"/>
    <xf numFmtId="0" fontId="19" fillId="0" borderId="0" applyNumberFormat="0" applyFill="0" applyBorder="0" applyAlignment="0" applyProtection="0"/>
  </cellStyleXfs>
  <cellXfs count="155">
    <xf numFmtId="0" fontId="0" fillId="0" borderId="0" xfId="0"/>
    <xf numFmtId="0" fontId="6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20" fillId="0" borderId="0" xfId="3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3" xfId="0" applyFont="1" applyBorder="1"/>
    <xf numFmtId="0" fontId="17" fillId="0" borderId="0" xfId="0" applyFont="1" applyAlignment="1">
      <alignment horizontal="justify" vertical="center"/>
    </xf>
    <xf numFmtId="0" fontId="18" fillId="0" borderId="3" xfId="0" applyFont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9" fillId="0" borderId="0" xfId="3"/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alignment horizontal="center" vertical="center"/>
      <protection locked="0"/>
    </xf>
    <xf numFmtId="0" fontId="19" fillId="3" borderId="3" xfId="3" quotePrefix="1" applyNumberFormat="1" applyFill="1" applyBorder="1" applyAlignment="1" applyProtection="1">
      <alignment horizontal="center" vertical="center" wrapText="1"/>
      <protection hidden="1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49" fontId="3" fillId="3" borderId="0" xfId="0" applyNumberFormat="1" applyFont="1" applyFill="1" applyAlignment="1" applyProtection="1">
      <alignment horizontal="center" vertical="center" wrapText="1"/>
      <protection locked="0"/>
    </xf>
    <xf numFmtId="0" fontId="28" fillId="3" borderId="0" xfId="0" applyFont="1" applyFill="1" applyAlignment="1" applyProtection="1">
      <alignment horizontal="center" vertical="center"/>
      <protection locked="0"/>
    </xf>
    <xf numFmtId="49" fontId="28" fillId="3" borderId="0" xfId="0" applyNumberFormat="1" applyFont="1" applyFill="1" applyAlignment="1" applyProtection="1">
      <alignment horizontal="center" vertical="center" wrapText="1"/>
      <protection locked="0"/>
    </xf>
    <xf numFmtId="0" fontId="28" fillId="3" borderId="0" xfId="0" applyNumberFormat="1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8" fillId="3" borderId="3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33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49" fontId="23" fillId="3" borderId="33" xfId="1" applyNumberFormat="1" applyFont="1" applyFill="1" applyBorder="1" applyAlignment="1" applyProtection="1">
      <alignment horizontal="center" vertical="center" wrapText="1"/>
      <protection locked="0"/>
    </xf>
    <xf numFmtId="49" fontId="23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left" vertical="center" wrapText="1"/>
      <protection locked="0"/>
    </xf>
    <xf numFmtId="0" fontId="9" fillId="3" borderId="21" xfId="0" applyFont="1" applyFill="1" applyBorder="1" applyAlignment="1" applyProtection="1">
      <alignment horizontal="left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right" vertical="center" wrapText="1"/>
      <protection locked="0"/>
    </xf>
    <xf numFmtId="0" fontId="9" fillId="3" borderId="23" xfId="0" applyFont="1" applyFill="1" applyBorder="1" applyAlignment="1" applyProtection="1">
      <alignment horizontal="right" vertical="center" wrapText="1"/>
      <protection locked="0"/>
    </xf>
    <xf numFmtId="0" fontId="9" fillId="3" borderId="24" xfId="0" applyFont="1" applyFill="1" applyBorder="1" applyAlignment="1" applyProtection="1">
      <alignment horizontal="right" vertical="center" wrapText="1"/>
      <protection locked="0"/>
    </xf>
    <xf numFmtId="0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12" xfId="2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2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19" fillId="0" borderId="0" xfId="3" quotePrefix="1" applyNumberFormat="1" applyAlignment="1">
      <alignment horizontal="left" vertical="center"/>
    </xf>
    <xf numFmtId="0" fontId="19" fillId="0" borderId="0" xfId="3" applyNumberFormat="1" applyAlignment="1">
      <alignment horizontal="left" vertical="center"/>
    </xf>
  </cellXfs>
  <cellStyles count="4">
    <cellStyle name="Celda de comprobación" xfId="1" builtinId="23"/>
    <cellStyle name="Hipervínculo" xfId="3" builtinId="8"/>
    <cellStyle name="Normal" xfId="0" builtinId="0"/>
    <cellStyle name="Normal 10" xfId="2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1107975</xdr:colOff>
      <xdr:row>0</xdr:row>
      <xdr:rowOff>0</xdr:rowOff>
    </xdr:from>
    <xdr:to>
      <xdr:col>1</xdr:col>
      <xdr:colOff>100176</xdr:colOff>
      <xdr:row>5</xdr:row>
      <xdr:rowOff>328082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975" y="0"/>
          <a:ext cx="950118" cy="1333499"/>
        </a:xfrm>
        <a:prstGeom prst="rect">
          <a:avLst/>
        </a:prstGeom>
      </xdr:spPr>
    </xdr:pic>
    <xdr:clientData/>
  </xdr:twoCellAnchor>
  <xdr:twoCellAnchor editAs="oneCell">
    <xdr:from>
      <xdr:col>19</xdr:col>
      <xdr:colOff>1318893</xdr:colOff>
      <xdr:row>45</xdr:row>
      <xdr:rowOff>35718</xdr:rowOff>
    </xdr:from>
    <xdr:to>
      <xdr:col>21</xdr:col>
      <xdr:colOff>0</xdr:colOff>
      <xdr:row>49</xdr:row>
      <xdr:rowOff>55222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495170-4725-4FA1-ACA2-793398A99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06112" y="11227593"/>
          <a:ext cx="1312388" cy="10315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116568</xdr:colOff>
      <xdr:row>0</xdr:row>
      <xdr:rowOff>59053</xdr:rowOff>
    </xdr:from>
    <xdr:to>
      <xdr:col>0</xdr:col>
      <xdr:colOff>1465944</xdr:colOff>
      <xdr:row>6</xdr:row>
      <xdr:rowOff>28768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68" y="59053"/>
          <a:ext cx="1349376" cy="1112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J465"/>
  <sheetViews>
    <sheetView tabSelected="1" topLeftCell="H1" zoomScale="80" zoomScaleNormal="80" workbookViewId="0">
      <selection activeCell="X26" sqref="X26"/>
    </sheetView>
  </sheetViews>
  <sheetFormatPr baseColWidth="10" defaultColWidth="17.5703125" defaultRowHeight="15.75" x14ac:dyDescent="0.25"/>
  <cols>
    <col min="1" max="2" width="29.42578125" style="38" customWidth="1"/>
    <col min="3" max="3" width="29.42578125" style="50" customWidth="1"/>
    <col min="4" max="4" width="36.7109375" style="44" customWidth="1"/>
    <col min="5" max="5" width="64.7109375" style="38" customWidth="1"/>
    <col min="6" max="8" width="27.28515625" style="38" customWidth="1"/>
    <col min="9" max="10" width="25.7109375" style="28" customWidth="1"/>
    <col min="11" max="14" width="8.42578125" style="28" customWidth="1"/>
    <col min="15" max="18" width="23.140625" style="28" customWidth="1"/>
    <col min="19" max="19" width="16.5703125" style="28" customWidth="1"/>
    <col min="20" max="20" width="22" style="28" customWidth="1"/>
    <col min="21" max="21" width="17.5703125" style="28"/>
    <col min="22" max="23" width="17.5703125" style="26" customWidth="1"/>
    <col min="24" max="24" width="20.7109375" style="26" customWidth="1"/>
    <col min="25" max="26" width="17.5703125" style="26"/>
    <col min="27" max="27" width="17.5703125" style="27"/>
    <col min="28" max="106" width="17.5703125" style="26"/>
    <col min="107" max="16384" width="17.5703125" style="28"/>
  </cols>
  <sheetData>
    <row r="1" spans="1:400" ht="15.75" customHeight="1" thickTop="1" x14ac:dyDescent="0.25">
      <c r="A1" s="86" t="s">
        <v>62</v>
      </c>
      <c r="B1" s="87"/>
      <c r="C1" s="88"/>
      <c r="D1" s="86" t="s">
        <v>84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</row>
    <row r="2" spans="1:400" ht="15.75" customHeight="1" x14ac:dyDescent="0.25">
      <c r="A2" s="89"/>
      <c r="B2" s="90"/>
      <c r="C2" s="91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</row>
    <row r="3" spans="1:400" ht="15.75" customHeight="1" x14ac:dyDescent="0.25">
      <c r="A3" s="89"/>
      <c r="B3" s="90"/>
      <c r="C3" s="91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1:400" ht="15.75" customHeight="1" x14ac:dyDescent="0.25">
      <c r="A4" s="89"/>
      <c r="B4" s="90"/>
      <c r="C4" s="9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</row>
    <row r="5" spans="1:400" s="34" customFormat="1" ht="15.75" customHeight="1" x14ac:dyDescent="0.25">
      <c r="A5" s="89"/>
      <c r="B5" s="90"/>
      <c r="C5" s="91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29"/>
      <c r="W5" s="29"/>
      <c r="X5" s="29"/>
      <c r="Y5" s="29"/>
      <c r="Z5" s="29"/>
      <c r="AA5" s="30"/>
      <c r="AB5" s="29"/>
      <c r="AC5" s="29"/>
      <c r="AD5" s="29"/>
      <c r="AE5" s="84"/>
      <c r="AF5" s="85"/>
      <c r="AG5" s="85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2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</row>
    <row r="6" spans="1:400" ht="31.5" customHeight="1" thickBot="1" x14ac:dyDescent="0.3">
      <c r="A6" s="92"/>
      <c r="B6" s="93"/>
      <c r="C6" s="94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1:400" ht="20.25" customHeight="1" thickTop="1" thickBot="1" x14ac:dyDescent="0.3">
      <c r="A7" s="79" t="s">
        <v>8</v>
      </c>
      <c r="B7" s="80"/>
      <c r="C7" s="80"/>
      <c r="D7" s="80"/>
      <c r="E7" s="80"/>
      <c r="F7" s="80"/>
      <c r="G7" s="80"/>
      <c r="H7" s="81" t="s">
        <v>144</v>
      </c>
      <c r="I7" s="82"/>
      <c r="J7" s="96" t="s">
        <v>145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V7" s="35"/>
    </row>
    <row r="8" spans="1:400" ht="28.5" customHeight="1" thickTop="1" x14ac:dyDescent="0.25">
      <c r="A8" s="70" t="s">
        <v>58</v>
      </c>
      <c r="B8" s="70"/>
      <c r="C8" s="70"/>
      <c r="D8" s="101"/>
      <c r="E8" s="102"/>
      <c r="F8" s="102"/>
      <c r="G8" s="1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/>
    </row>
    <row r="9" spans="1:400" ht="28.5" customHeight="1" x14ac:dyDescent="0.25">
      <c r="A9" s="95" t="s">
        <v>30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400" ht="15.75" customHeight="1" x14ac:dyDescent="0.25">
      <c r="A10" s="83" t="s">
        <v>51</v>
      </c>
      <c r="B10" s="40"/>
      <c r="C10" s="100" t="s">
        <v>35</v>
      </c>
      <c r="D10" s="99" t="s">
        <v>85</v>
      </c>
      <c r="E10" s="83" t="s">
        <v>86</v>
      </c>
      <c r="F10" s="83" t="s">
        <v>118</v>
      </c>
      <c r="G10" s="83" t="s">
        <v>119</v>
      </c>
      <c r="H10" s="83" t="s">
        <v>63</v>
      </c>
      <c r="I10" s="83" t="s">
        <v>120</v>
      </c>
      <c r="J10" s="83" t="s">
        <v>121</v>
      </c>
      <c r="K10" s="83" t="s">
        <v>5</v>
      </c>
      <c r="L10" s="83"/>
      <c r="M10" s="83"/>
      <c r="N10" s="83"/>
      <c r="O10" s="83" t="s">
        <v>20</v>
      </c>
      <c r="P10" s="83"/>
      <c r="Q10" s="83" t="s">
        <v>15</v>
      </c>
      <c r="R10" s="83" t="s">
        <v>117</v>
      </c>
      <c r="S10" s="83" t="s">
        <v>0</v>
      </c>
      <c r="T10" s="83" t="s">
        <v>1</v>
      </c>
      <c r="U10" s="83" t="s">
        <v>3</v>
      </c>
    </row>
    <row r="11" spans="1:400" ht="92.25" customHeight="1" x14ac:dyDescent="0.25">
      <c r="A11" s="83"/>
      <c r="B11" s="40" t="s">
        <v>91</v>
      </c>
      <c r="C11" s="100"/>
      <c r="D11" s="99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36" t="s">
        <v>50</v>
      </c>
      <c r="P11" s="36" t="s">
        <v>2</v>
      </c>
      <c r="Q11" s="83"/>
      <c r="R11" s="83"/>
      <c r="S11" s="83"/>
      <c r="T11" s="83"/>
      <c r="U11" s="83"/>
    </row>
    <row r="12" spans="1:400" x14ac:dyDescent="0.25">
      <c r="A12" s="61"/>
      <c r="B12" s="46"/>
      <c r="C12" s="63"/>
      <c r="D12" s="65"/>
      <c r="E12" s="45" t="s">
        <v>95</v>
      </c>
      <c r="F12" s="67"/>
      <c r="G12" s="67"/>
      <c r="H12" s="69"/>
      <c r="I12" s="59"/>
      <c r="J12" s="59"/>
      <c r="K12" s="71"/>
      <c r="L12" s="72"/>
      <c r="M12" s="72"/>
      <c r="N12" s="73"/>
      <c r="O12" s="59"/>
      <c r="P12" s="59"/>
      <c r="Q12" s="77"/>
      <c r="R12" s="59"/>
      <c r="S12" s="59"/>
      <c r="T12" s="59"/>
      <c r="U12" s="59"/>
    </row>
    <row r="13" spans="1:400" ht="59.25" customHeight="1" x14ac:dyDescent="0.25">
      <c r="A13" s="62"/>
      <c r="B13" s="43"/>
      <c r="C13" s="64"/>
      <c r="D13" s="66"/>
      <c r="E13" s="42" t="str">
        <f>+'Form. Accion Correctiva (1)'!C26</f>
        <v xml:space="preserve">3. Porqué?  </v>
      </c>
      <c r="F13" s="68"/>
      <c r="G13" s="68"/>
      <c r="H13" s="70"/>
      <c r="I13" s="60"/>
      <c r="J13" s="60"/>
      <c r="K13" s="74"/>
      <c r="L13" s="75"/>
      <c r="M13" s="75"/>
      <c r="N13" s="76"/>
      <c r="O13" s="60"/>
      <c r="P13" s="60"/>
      <c r="Q13" s="78"/>
      <c r="R13" s="60"/>
      <c r="S13" s="60"/>
      <c r="T13" s="60"/>
      <c r="U13" s="60"/>
    </row>
    <row r="14" spans="1:400" x14ac:dyDescent="0.25">
      <c r="A14" s="61"/>
      <c r="B14" s="46"/>
      <c r="C14" s="63"/>
      <c r="D14" s="65"/>
      <c r="E14" s="45" t="s">
        <v>94</v>
      </c>
      <c r="F14" s="67"/>
      <c r="G14" s="67"/>
      <c r="H14" s="69"/>
      <c r="I14" s="59"/>
      <c r="J14" s="59"/>
      <c r="K14" s="71"/>
      <c r="L14" s="72"/>
      <c r="M14" s="72"/>
      <c r="N14" s="73"/>
      <c r="O14" s="59"/>
      <c r="P14" s="59"/>
      <c r="Q14" s="77"/>
      <c r="R14" s="59"/>
      <c r="S14" s="59"/>
      <c r="T14" s="59"/>
      <c r="U14" s="59"/>
    </row>
    <row r="15" spans="1:400" x14ac:dyDescent="0.25">
      <c r="A15" s="62"/>
      <c r="B15" s="43"/>
      <c r="C15" s="64"/>
      <c r="D15" s="66"/>
      <c r="E15" s="42" t="str">
        <f>+'Form. Accion Correctiva (2)'!C26</f>
        <v xml:space="preserve">3. Porqué? </v>
      </c>
      <c r="F15" s="68"/>
      <c r="G15" s="68"/>
      <c r="H15" s="70"/>
      <c r="I15" s="60"/>
      <c r="J15" s="60"/>
      <c r="K15" s="74"/>
      <c r="L15" s="75"/>
      <c r="M15" s="75"/>
      <c r="N15" s="76"/>
      <c r="O15" s="60"/>
      <c r="P15" s="60"/>
      <c r="Q15" s="78"/>
      <c r="R15" s="60"/>
      <c r="S15" s="60"/>
      <c r="T15" s="60"/>
      <c r="U15" s="60"/>
    </row>
    <row r="16" spans="1:400" x14ac:dyDescent="0.25">
      <c r="A16" s="61"/>
      <c r="B16" s="46"/>
      <c r="C16" s="63"/>
      <c r="D16" s="65"/>
      <c r="E16" s="45" t="s">
        <v>96</v>
      </c>
      <c r="F16" s="67"/>
      <c r="G16" s="67"/>
      <c r="H16" s="69"/>
      <c r="I16" s="59"/>
      <c r="J16" s="59"/>
      <c r="K16" s="71"/>
      <c r="L16" s="72"/>
      <c r="M16" s="72"/>
      <c r="N16" s="73"/>
      <c r="O16" s="59"/>
      <c r="P16" s="59"/>
      <c r="Q16" s="77"/>
      <c r="R16" s="59"/>
      <c r="S16" s="59"/>
      <c r="T16" s="59"/>
      <c r="U16" s="59"/>
    </row>
    <row r="17" spans="1:21" x14ac:dyDescent="0.25">
      <c r="A17" s="62"/>
      <c r="B17" s="43"/>
      <c r="C17" s="64"/>
      <c r="D17" s="66"/>
      <c r="E17" s="42" t="str">
        <f>+'Form. Accion Correctiva (3)'!C26</f>
        <v xml:space="preserve">3. Porqué? </v>
      </c>
      <c r="F17" s="68"/>
      <c r="G17" s="68"/>
      <c r="H17" s="70"/>
      <c r="I17" s="60"/>
      <c r="J17" s="60"/>
      <c r="K17" s="74"/>
      <c r="L17" s="75"/>
      <c r="M17" s="75"/>
      <c r="N17" s="76"/>
      <c r="O17" s="60"/>
      <c r="P17" s="60"/>
      <c r="Q17" s="78"/>
      <c r="R17" s="60"/>
      <c r="S17" s="60"/>
      <c r="T17" s="60"/>
      <c r="U17" s="60"/>
    </row>
    <row r="18" spans="1:21" x14ac:dyDescent="0.25">
      <c r="A18" s="61"/>
      <c r="B18" s="46"/>
      <c r="C18" s="63"/>
      <c r="D18" s="65"/>
      <c r="E18" s="45" t="s">
        <v>97</v>
      </c>
      <c r="F18" s="67"/>
      <c r="G18" s="67"/>
      <c r="H18" s="69"/>
      <c r="I18" s="59"/>
      <c r="J18" s="59"/>
      <c r="K18" s="71"/>
      <c r="L18" s="72"/>
      <c r="M18" s="72"/>
      <c r="N18" s="73"/>
      <c r="O18" s="59"/>
      <c r="P18" s="59"/>
      <c r="Q18" s="77"/>
      <c r="R18" s="59"/>
      <c r="S18" s="59"/>
      <c r="T18" s="59"/>
      <c r="U18" s="59"/>
    </row>
    <row r="19" spans="1:21" x14ac:dyDescent="0.25">
      <c r="A19" s="62"/>
      <c r="B19" s="43"/>
      <c r="C19" s="64"/>
      <c r="D19" s="66"/>
      <c r="E19" s="42" t="str">
        <f>+'Form. Accion Correctiva (4)'!C26</f>
        <v xml:space="preserve">3. Porqué? </v>
      </c>
      <c r="F19" s="68"/>
      <c r="G19" s="68"/>
      <c r="H19" s="70"/>
      <c r="I19" s="60"/>
      <c r="J19" s="60"/>
      <c r="K19" s="74"/>
      <c r="L19" s="75"/>
      <c r="M19" s="75"/>
      <c r="N19" s="76"/>
      <c r="O19" s="60"/>
      <c r="P19" s="60"/>
      <c r="Q19" s="78"/>
      <c r="R19" s="60"/>
      <c r="S19" s="60"/>
      <c r="T19" s="60"/>
      <c r="U19" s="60"/>
    </row>
    <row r="20" spans="1:21" x14ac:dyDescent="0.25">
      <c r="A20" s="61"/>
      <c r="B20" s="46"/>
      <c r="C20" s="63"/>
      <c r="D20" s="65"/>
      <c r="E20" s="45" t="s">
        <v>98</v>
      </c>
      <c r="F20" s="67"/>
      <c r="G20" s="67"/>
      <c r="H20" s="69"/>
      <c r="I20" s="59"/>
      <c r="J20" s="59"/>
      <c r="K20" s="71"/>
      <c r="L20" s="72"/>
      <c r="M20" s="72"/>
      <c r="N20" s="73"/>
      <c r="O20" s="59"/>
      <c r="P20" s="59"/>
      <c r="Q20" s="77"/>
      <c r="R20" s="59"/>
      <c r="S20" s="59"/>
      <c r="T20" s="59"/>
      <c r="U20" s="59"/>
    </row>
    <row r="21" spans="1:21" x14ac:dyDescent="0.25">
      <c r="A21" s="62"/>
      <c r="B21" s="43"/>
      <c r="C21" s="64"/>
      <c r="D21" s="66"/>
      <c r="E21" s="42" t="str">
        <f>+'Form. Accion Correctiva (5)'!C26</f>
        <v xml:space="preserve">3. Porqué? </v>
      </c>
      <c r="F21" s="68"/>
      <c r="G21" s="68"/>
      <c r="H21" s="70"/>
      <c r="I21" s="60"/>
      <c r="J21" s="60"/>
      <c r="K21" s="74"/>
      <c r="L21" s="75"/>
      <c r="M21" s="75"/>
      <c r="N21" s="76"/>
      <c r="O21" s="60"/>
      <c r="P21" s="60"/>
      <c r="Q21" s="78"/>
      <c r="R21" s="60"/>
      <c r="S21" s="60"/>
      <c r="T21" s="60"/>
      <c r="U21" s="60"/>
    </row>
    <row r="22" spans="1:21" x14ac:dyDescent="0.25">
      <c r="A22" s="61"/>
      <c r="B22" s="46"/>
      <c r="C22" s="63"/>
      <c r="D22" s="65"/>
      <c r="E22" s="45" t="s">
        <v>99</v>
      </c>
      <c r="F22" s="67"/>
      <c r="G22" s="67"/>
      <c r="H22" s="69"/>
      <c r="I22" s="59"/>
      <c r="J22" s="59"/>
      <c r="K22" s="71"/>
      <c r="L22" s="72"/>
      <c r="M22" s="72"/>
      <c r="N22" s="73"/>
      <c r="O22" s="59"/>
      <c r="P22" s="59"/>
      <c r="Q22" s="77"/>
      <c r="R22" s="59"/>
      <c r="S22" s="59"/>
      <c r="T22" s="59"/>
      <c r="U22" s="59"/>
    </row>
    <row r="23" spans="1:21" x14ac:dyDescent="0.25">
      <c r="A23" s="62"/>
      <c r="B23" s="43"/>
      <c r="C23" s="64"/>
      <c r="D23" s="66"/>
      <c r="E23" s="42" t="str">
        <f>+'Form. Accion Correctiva (6)'!C26</f>
        <v xml:space="preserve">3. Porqué? </v>
      </c>
      <c r="F23" s="68"/>
      <c r="G23" s="68"/>
      <c r="H23" s="70"/>
      <c r="I23" s="60"/>
      <c r="J23" s="60"/>
      <c r="K23" s="74"/>
      <c r="L23" s="75"/>
      <c r="M23" s="75"/>
      <c r="N23" s="76"/>
      <c r="O23" s="60"/>
      <c r="P23" s="60"/>
      <c r="Q23" s="78"/>
      <c r="R23" s="60"/>
      <c r="S23" s="60"/>
      <c r="T23" s="60"/>
      <c r="U23" s="60"/>
    </row>
    <row r="24" spans="1:21" x14ac:dyDescent="0.25">
      <c r="A24" s="61"/>
      <c r="B24" s="46"/>
      <c r="C24" s="63"/>
      <c r="D24" s="65"/>
      <c r="E24" s="45" t="s">
        <v>100</v>
      </c>
      <c r="F24" s="67"/>
      <c r="G24" s="67"/>
      <c r="H24" s="69"/>
      <c r="I24" s="59"/>
      <c r="J24" s="59"/>
      <c r="K24" s="71"/>
      <c r="L24" s="72"/>
      <c r="M24" s="72"/>
      <c r="N24" s="73"/>
      <c r="O24" s="59"/>
      <c r="P24" s="59"/>
      <c r="Q24" s="77"/>
      <c r="R24" s="59"/>
      <c r="S24" s="59"/>
      <c r="T24" s="59"/>
      <c r="U24" s="59"/>
    </row>
    <row r="25" spans="1:21" x14ac:dyDescent="0.25">
      <c r="A25" s="62"/>
      <c r="B25" s="43"/>
      <c r="C25" s="64"/>
      <c r="D25" s="66"/>
      <c r="E25" s="42" t="str">
        <f>+'Form. Accion Correctiva (7)'!C26</f>
        <v xml:space="preserve">3. Porqué? </v>
      </c>
      <c r="F25" s="68"/>
      <c r="G25" s="68"/>
      <c r="H25" s="70"/>
      <c r="I25" s="60"/>
      <c r="J25" s="60"/>
      <c r="K25" s="74"/>
      <c r="L25" s="75"/>
      <c r="M25" s="75"/>
      <c r="N25" s="76"/>
      <c r="O25" s="60"/>
      <c r="P25" s="60"/>
      <c r="Q25" s="78"/>
      <c r="R25" s="60"/>
      <c r="S25" s="60"/>
      <c r="T25" s="60"/>
      <c r="U25" s="60"/>
    </row>
    <row r="26" spans="1:21" x14ac:dyDescent="0.25">
      <c r="A26" s="61"/>
      <c r="B26" s="46"/>
      <c r="C26" s="63"/>
      <c r="D26" s="65"/>
      <c r="E26" s="45" t="s">
        <v>101</v>
      </c>
      <c r="F26" s="67"/>
      <c r="G26" s="67"/>
      <c r="H26" s="69"/>
      <c r="I26" s="59"/>
      <c r="J26" s="59"/>
      <c r="K26" s="71"/>
      <c r="L26" s="72"/>
      <c r="M26" s="72"/>
      <c r="N26" s="73"/>
      <c r="O26" s="59"/>
      <c r="P26" s="59"/>
      <c r="Q26" s="77"/>
      <c r="R26" s="59"/>
      <c r="S26" s="59"/>
      <c r="T26" s="59"/>
      <c r="U26" s="59"/>
    </row>
    <row r="27" spans="1:21" x14ac:dyDescent="0.25">
      <c r="A27" s="62"/>
      <c r="B27" s="43"/>
      <c r="C27" s="64"/>
      <c r="D27" s="66"/>
      <c r="E27" s="42" t="str">
        <f>+'Form. Accion Correctiva (8)'!C26</f>
        <v>3. Porqué?</v>
      </c>
      <c r="F27" s="68"/>
      <c r="G27" s="68"/>
      <c r="H27" s="70"/>
      <c r="I27" s="60"/>
      <c r="J27" s="60"/>
      <c r="K27" s="74"/>
      <c r="L27" s="75"/>
      <c r="M27" s="75"/>
      <c r="N27" s="76"/>
      <c r="O27" s="60"/>
      <c r="P27" s="60"/>
      <c r="Q27" s="78"/>
      <c r="R27" s="60"/>
      <c r="S27" s="60"/>
      <c r="T27" s="60"/>
      <c r="U27" s="60"/>
    </row>
    <row r="28" spans="1:21" x14ac:dyDescent="0.25">
      <c r="A28" s="61"/>
      <c r="B28" s="46"/>
      <c r="C28" s="63"/>
      <c r="D28" s="65"/>
      <c r="E28" s="45" t="s">
        <v>103</v>
      </c>
      <c r="F28" s="67"/>
      <c r="G28" s="67"/>
      <c r="H28" s="69"/>
      <c r="I28" s="59"/>
      <c r="J28" s="59"/>
      <c r="K28" s="71"/>
      <c r="L28" s="72"/>
      <c r="M28" s="72"/>
      <c r="N28" s="73"/>
      <c r="O28" s="59"/>
      <c r="P28" s="59"/>
      <c r="Q28" s="77"/>
      <c r="R28" s="59"/>
      <c r="S28" s="59"/>
      <c r="T28" s="59"/>
      <c r="U28" s="59"/>
    </row>
    <row r="29" spans="1:21" x14ac:dyDescent="0.25">
      <c r="A29" s="62"/>
      <c r="B29" s="43"/>
      <c r="C29" s="64"/>
      <c r="D29" s="66"/>
      <c r="E29" s="42" t="str">
        <f>+'Form. Accion Correctiva (9)'!C26</f>
        <v xml:space="preserve">3. Porqué? </v>
      </c>
      <c r="F29" s="68"/>
      <c r="G29" s="68"/>
      <c r="H29" s="70"/>
      <c r="I29" s="60"/>
      <c r="J29" s="60"/>
      <c r="K29" s="74"/>
      <c r="L29" s="75"/>
      <c r="M29" s="75"/>
      <c r="N29" s="76"/>
      <c r="O29" s="60"/>
      <c r="P29" s="60"/>
      <c r="Q29" s="78"/>
      <c r="R29" s="60"/>
      <c r="S29" s="60"/>
      <c r="T29" s="60"/>
      <c r="U29" s="60"/>
    </row>
    <row r="30" spans="1:21" x14ac:dyDescent="0.25">
      <c r="A30" s="61"/>
      <c r="B30" s="46"/>
      <c r="C30" s="63"/>
      <c r="D30" s="65"/>
      <c r="E30" s="45" t="s">
        <v>104</v>
      </c>
      <c r="F30" s="67"/>
      <c r="G30" s="67"/>
      <c r="H30" s="69"/>
      <c r="I30" s="59"/>
      <c r="J30" s="59"/>
      <c r="K30" s="71"/>
      <c r="L30" s="72"/>
      <c r="M30" s="72"/>
      <c r="N30" s="73"/>
      <c r="O30" s="59"/>
      <c r="P30" s="59"/>
      <c r="Q30" s="77"/>
      <c r="R30" s="59"/>
      <c r="S30" s="59"/>
      <c r="T30" s="59"/>
      <c r="U30" s="59"/>
    </row>
    <row r="31" spans="1:21" x14ac:dyDescent="0.25">
      <c r="A31" s="62"/>
      <c r="B31" s="43"/>
      <c r="C31" s="64"/>
      <c r="D31" s="66"/>
      <c r="E31" s="42" t="str">
        <f>+'Form. Accion Correctiva (10)'!C26</f>
        <v xml:space="preserve">3. Porqué? </v>
      </c>
      <c r="F31" s="68"/>
      <c r="G31" s="68"/>
      <c r="H31" s="70"/>
      <c r="I31" s="60"/>
      <c r="J31" s="60"/>
      <c r="K31" s="74"/>
      <c r="L31" s="75"/>
      <c r="M31" s="75"/>
      <c r="N31" s="76"/>
      <c r="O31" s="60"/>
      <c r="P31" s="60"/>
      <c r="Q31" s="78"/>
      <c r="R31" s="60"/>
      <c r="S31" s="60"/>
      <c r="T31" s="60"/>
      <c r="U31" s="60"/>
    </row>
    <row r="32" spans="1:21" x14ac:dyDescent="0.25">
      <c r="A32" s="61"/>
      <c r="B32" s="46"/>
      <c r="C32" s="63"/>
      <c r="D32" s="65"/>
      <c r="E32" s="45" t="s">
        <v>105</v>
      </c>
      <c r="F32" s="67"/>
      <c r="G32" s="67"/>
      <c r="H32" s="69"/>
      <c r="I32" s="59"/>
      <c r="J32" s="59"/>
      <c r="K32" s="71"/>
      <c r="L32" s="72"/>
      <c r="M32" s="72"/>
      <c r="N32" s="73"/>
      <c r="O32" s="59"/>
      <c r="P32" s="59"/>
      <c r="Q32" s="77"/>
      <c r="R32" s="59"/>
      <c r="S32" s="59"/>
      <c r="T32" s="59"/>
      <c r="U32" s="59"/>
    </row>
    <row r="33" spans="1:21" x14ac:dyDescent="0.25">
      <c r="A33" s="62"/>
      <c r="B33" s="43"/>
      <c r="C33" s="64"/>
      <c r="D33" s="66"/>
      <c r="E33" s="42" t="str">
        <f>+'Form. Accion Correctiva (11)'!C26</f>
        <v xml:space="preserve">3. Porqué? </v>
      </c>
      <c r="F33" s="68"/>
      <c r="G33" s="68"/>
      <c r="H33" s="70"/>
      <c r="I33" s="60"/>
      <c r="J33" s="60"/>
      <c r="K33" s="74"/>
      <c r="L33" s="75"/>
      <c r="M33" s="75"/>
      <c r="N33" s="76"/>
      <c r="O33" s="60"/>
      <c r="P33" s="60"/>
      <c r="Q33" s="78"/>
      <c r="R33" s="60"/>
      <c r="S33" s="60"/>
      <c r="T33" s="60"/>
      <c r="U33" s="60"/>
    </row>
    <row r="34" spans="1:21" x14ac:dyDescent="0.25">
      <c r="A34" s="61"/>
      <c r="B34" s="46"/>
      <c r="C34" s="63"/>
      <c r="D34" s="65"/>
      <c r="E34" s="45" t="s">
        <v>106</v>
      </c>
      <c r="F34" s="67"/>
      <c r="G34" s="67"/>
      <c r="H34" s="69"/>
      <c r="I34" s="59"/>
      <c r="J34" s="59"/>
      <c r="K34" s="71"/>
      <c r="L34" s="72"/>
      <c r="M34" s="72"/>
      <c r="N34" s="73"/>
      <c r="O34" s="59"/>
      <c r="P34" s="59"/>
      <c r="Q34" s="77"/>
      <c r="R34" s="59"/>
      <c r="S34" s="59"/>
      <c r="T34" s="59"/>
      <c r="U34" s="59"/>
    </row>
    <row r="35" spans="1:21" x14ac:dyDescent="0.25">
      <c r="A35" s="62"/>
      <c r="B35" s="43"/>
      <c r="C35" s="64"/>
      <c r="D35" s="66"/>
      <c r="E35" s="42" t="str">
        <f>+'Form. Accion Correctiva (12)'!C26</f>
        <v xml:space="preserve">3. Porqué? </v>
      </c>
      <c r="F35" s="68"/>
      <c r="G35" s="68"/>
      <c r="H35" s="70"/>
      <c r="I35" s="60"/>
      <c r="J35" s="60"/>
      <c r="K35" s="74"/>
      <c r="L35" s="75"/>
      <c r="M35" s="75"/>
      <c r="N35" s="76"/>
      <c r="O35" s="60"/>
      <c r="P35" s="60"/>
      <c r="Q35" s="78"/>
      <c r="R35" s="60"/>
      <c r="S35" s="60"/>
      <c r="T35" s="60"/>
      <c r="U35" s="60"/>
    </row>
    <row r="36" spans="1:21" x14ac:dyDescent="0.25">
      <c r="A36" s="61"/>
      <c r="B36" s="46"/>
      <c r="C36" s="63"/>
      <c r="D36" s="65"/>
      <c r="E36" s="45" t="s">
        <v>107</v>
      </c>
      <c r="F36" s="67"/>
      <c r="G36" s="67"/>
      <c r="H36" s="69"/>
      <c r="I36" s="59"/>
      <c r="J36" s="59"/>
      <c r="K36" s="71"/>
      <c r="L36" s="72"/>
      <c r="M36" s="72"/>
      <c r="N36" s="73"/>
      <c r="O36" s="59"/>
      <c r="P36" s="59"/>
      <c r="Q36" s="77"/>
      <c r="R36" s="59"/>
      <c r="S36" s="59"/>
      <c r="T36" s="59"/>
      <c r="U36" s="59"/>
    </row>
    <row r="37" spans="1:21" x14ac:dyDescent="0.25">
      <c r="A37" s="62"/>
      <c r="B37" s="43"/>
      <c r="C37" s="64"/>
      <c r="D37" s="66"/>
      <c r="E37" s="42" t="str">
        <f>+'Form. Accion Correctiva (13)'!C26</f>
        <v xml:space="preserve">3. Porqué? </v>
      </c>
      <c r="F37" s="68"/>
      <c r="G37" s="68"/>
      <c r="H37" s="70"/>
      <c r="I37" s="60"/>
      <c r="J37" s="60"/>
      <c r="K37" s="74"/>
      <c r="L37" s="75"/>
      <c r="M37" s="75"/>
      <c r="N37" s="76"/>
      <c r="O37" s="60"/>
      <c r="P37" s="60"/>
      <c r="Q37" s="78"/>
      <c r="R37" s="60"/>
      <c r="S37" s="60"/>
      <c r="T37" s="60"/>
      <c r="U37" s="60"/>
    </row>
    <row r="38" spans="1:21" x14ac:dyDescent="0.25">
      <c r="A38" s="61"/>
      <c r="B38" s="46"/>
      <c r="C38" s="63"/>
      <c r="D38" s="65"/>
      <c r="E38" s="45" t="s">
        <v>107</v>
      </c>
      <c r="F38" s="67"/>
      <c r="G38" s="67"/>
      <c r="H38" s="69"/>
      <c r="I38" s="59"/>
      <c r="J38" s="59"/>
      <c r="K38" s="71"/>
      <c r="L38" s="72"/>
      <c r="M38" s="72"/>
      <c r="N38" s="73"/>
      <c r="O38" s="59"/>
      <c r="P38" s="59"/>
      <c r="Q38" s="77"/>
      <c r="R38" s="59"/>
      <c r="S38" s="59"/>
      <c r="T38" s="59"/>
      <c r="U38" s="59"/>
    </row>
    <row r="39" spans="1:21" x14ac:dyDescent="0.25">
      <c r="A39" s="62"/>
      <c r="B39" s="43"/>
      <c r="C39" s="64"/>
      <c r="D39" s="66"/>
      <c r="E39" s="42" t="str">
        <f>+'Form. Accion Correctiva (14)'!C26</f>
        <v xml:space="preserve">3. Porqué? </v>
      </c>
      <c r="F39" s="68"/>
      <c r="G39" s="68"/>
      <c r="H39" s="70"/>
      <c r="I39" s="60"/>
      <c r="J39" s="60"/>
      <c r="K39" s="74"/>
      <c r="L39" s="75"/>
      <c r="M39" s="75"/>
      <c r="N39" s="76"/>
      <c r="O39" s="60"/>
      <c r="P39" s="60"/>
      <c r="Q39" s="78"/>
      <c r="R39" s="60"/>
      <c r="S39" s="60"/>
      <c r="T39" s="60"/>
      <c r="U39" s="60"/>
    </row>
    <row r="40" spans="1:21" x14ac:dyDescent="0.25">
      <c r="A40" s="115" t="s">
        <v>57</v>
      </c>
      <c r="B40" s="116"/>
      <c r="C40" s="117"/>
      <c r="D40" s="105" t="s">
        <v>54</v>
      </c>
      <c r="E40" s="106"/>
      <c r="F40" s="106"/>
      <c r="G40" s="106"/>
      <c r="H40" s="107"/>
      <c r="I40" s="105" t="s">
        <v>55</v>
      </c>
      <c r="J40" s="106"/>
      <c r="K40" s="106"/>
      <c r="L40" s="106"/>
      <c r="M40" s="106"/>
      <c r="N40" s="106"/>
      <c r="O40" s="107"/>
      <c r="P40" s="105" t="s">
        <v>56</v>
      </c>
      <c r="Q40" s="106"/>
      <c r="R40" s="106"/>
      <c r="S40" s="106"/>
      <c r="T40" s="106"/>
      <c r="U40" s="107"/>
    </row>
    <row r="41" spans="1:21" x14ac:dyDescent="0.25">
      <c r="A41" s="118"/>
      <c r="B41" s="119"/>
      <c r="C41" s="120"/>
      <c r="D41" s="108"/>
      <c r="E41" s="109"/>
      <c r="F41" s="109"/>
      <c r="G41" s="109"/>
      <c r="H41" s="110"/>
      <c r="I41" s="112"/>
      <c r="J41" s="113"/>
      <c r="K41" s="113"/>
      <c r="L41" s="113"/>
      <c r="M41" s="113"/>
      <c r="N41" s="113"/>
      <c r="O41" s="114"/>
      <c r="P41" s="112"/>
      <c r="Q41" s="113"/>
      <c r="R41" s="113"/>
      <c r="S41" s="113"/>
      <c r="T41" s="113"/>
      <c r="U41" s="114"/>
    </row>
    <row r="42" spans="1:21" x14ac:dyDescent="0.25">
      <c r="A42" s="118"/>
      <c r="B42" s="119"/>
      <c r="C42" s="120"/>
      <c r="D42" s="108"/>
      <c r="E42" s="109"/>
      <c r="F42" s="109"/>
      <c r="G42" s="109"/>
      <c r="H42" s="110"/>
      <c r="I42" s="112"/>
      <c r="J42" s="113"/>
      <c r="K42" s="113"/>
      <c r="L42" s="113"/>
      <c r="M42" s="113"/>
      <c r="N42" s="113"/>
      <c r="O42" s="114"/>
      <c r="P42" s="112"/>
      <c r="Q42" s="113"/>
      <c r="R42" s="113"/>
      <c r="S42" s="113"/>
      <c r="T42" s="113"/>
      <c r="U42" s="114"/>
    </row>
    <row r="43" spans="1:21" x14ac:dyDescent="0.25">
      <c r="A43" s="118"/>
      <c r="B43" s="119"/>
      <c r="C43" s="120"/>
      <c r="D43" s="108"/>
      <c r="E43" s="109"/>
      <c r="F43" s="109"/>
      <c r="G43" s="109"/>
      <c r="H43" s="110"/>
      <c r="I43" s="112"/>
      <c r="J43" s="113"/>
      <c r="K43" s="113"/>
      <c r="L43" s="113"/>
      <c r="M43" s="113"/>
      <c r="N43" s="113"/>
      <c r="O43" s="114"/>
      <c r="P43" s="112"/>
      <c r="Q43" s="113"/>
      <c r="R43" s="113"/>
      <c r="S43" s="113"/>
      <c r="T43" s="113"/>
      <c r="U43" s="114"/>
    </row>
    <row r="44" spans="1:21" x14ac:dyDescent="0.25">
      <c r="A44" s="118"/>
      <c r="B44" s="119"/>
      <c r="C44" s="120"/>
      <c r="D44" s="108"/>
      <c r="E44" s="109"/>
      <c r="F44" s="109"/>
      <c r="G44" s="109"/>
      <c r="H44" s="110"/>
      <c r="I44" s="112"/>
      <c r="J44" s="113"/>
      <c r="K44" s="113"/>
      <c r="L44" s="113"/>
      <c r="M44" s="113"/>
      <c r="N44" s="113"/>
      <c r="O44" s="114"/>
      <c r="P44" s="112"/>
      <c r="Q44" s="113"/>
      <c r="R44" s="113"/>
      <c r="S44" s="113"/>
      <c r="T44" s="113"/>
      <c r="U44" s="114"/>
    </row>
    <row r="45" spans="1:21" x14ac:dyDescent="0.25">
      <c r="A45" s="118"/>
      <c r="B45" s="119"/>
      <c r="C45" s="120"/>
      <c r="D45" s="108"/>
      <c r="E45" s="109"/>
      <c r="F45" s="109"/>
      <c r="G45" s="109"/>
      <c r="H45" s="110"/>
      <c r="I45" s="112"/>
      <c r="J45" s="113"/>
      <c r="K45" s="113"/>
      <c r="L45" s="113"/>
      <c r="M45" s="113"/>
      <c r="N45" s="113"/>
      <c r="O45" s="114"/>
      <c r="P45" s="112"/>
      <c r="Q45" s="113"/>
      <c r="R45" s="113"/>
      <c r="S45" s="113"/>
      <c r="T45" s="113"/>
      <c r="U45" s="114"/>
    </row>
    <row r="48" spans="1:21" ht="31.5" customHeight="1" x14ac:dyDescent="0.25">
      <c r="A48" s="37" t="s">
        <v>78</v>
      </c>
      <c r="B48" s="37"/>
      <c r="C48" s="111" t="s">
        <v>59</v>
      </c>
      <c r="D48" s="111"/>
      <c r="E48" s="57" t="s">
        <v>146</v>
      </c>
      <c r="F48" s="57" t="s">
        <v>73</v>
      </c>
      <c r="G48" s="28"/>
      <c r="H48" s="28"/>
      <c r="N48" s="38"/>
      <c r="O48" s="38" t="s">
        <v>60</v>
      </c>
      <c r="Q48" s="28" t="s">
        <v>61</v>
      </c>
    </row>
    <row r="49" spans="1:106" s="54" customFormat="1" x14ac:dyDescent="0.25">
      <c r="A49" s="51"/>
      <c r="B49" s="51"/>
      <c r="C49" s="52"/>
      <c r="D49" s="53"/>
      <c r="E49" s="58" t="s">
        <v>148</v>
      </c>
      <c r="F49" s="58"/>
      <c r="G49" s="51"/>
      <c r="H49" s="51"/>
      <c r="V49" s="55"/>
      <c r="W49" s="55"/>
      <c r="X49" s="55"/>
      <c r="Y49" s="55"/>
      <c r="Z49" s="55"/>
      <c r="AA49" s="56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</row>
    <row r="50" spans="1:106" s="54" customFormat="1" x14ac:dyDescent="0.25">
      <c r="A50" s="51"/>
      <c r="B50" s="51"/>
      <c r="C50" s="52"/>
      <c r="D50" s="53"/>
      <c r="E50" s="58" t="s">
        <v>147</v>
      </c>
      <c r="F50" s="58"/>
      <c r="G50" s="51"/>
      <c r="H50" s="51"/>
      <c r="V50" s="55"/>
      <c r="W50" s="55"/>
      <c r="X50" s="55"/>
      <c r="Y50" s="55"/>
      <c r="Z50" s="55"/>
      <c r="AA50" s="56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</row>
    <row r="51" spans="1:106" s="54" customFormat="1" x14ac:dyDescent="0.25">
      <c r="A51" s="51"/>
      <c r="B51" s="51"/>
      <c r="C51" s="52"/>
      <c r="D51" s="53"/>
      <c r="E51" s="58" t="s">
        <v>149</v>
      </c>
      <c r="F51" s="58"/>
      <c r="G51" s="51"/>
      <c r="H51" s="51"/>
      <c r="V51" s="55"/>
      <c r="W51" s="55"/>
      <c r="X51" s="55"/>
      <c r="Y51" s="55"/>
      <c r="Z51" s="55"/>
      <c r="AA51" s="56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</row>
    <row r="52" spans="1:106" s="54" customFormat="1" x14ac:dyDescent="0.25">
      <c r="A52" s="51"/>
      <c r="B52" s="51"/>
      <c r="C52" s="52"/>
      <c r="D52" s="53"/>
      <c r="E52" s="58"/>
      <c r="F52" s="58"/>
      <c r="G52" s="51"/>
      <c r="H52" s="51"/>
      <c r="V52" s="55"/>
      <c r="W52" s="55"/>
      <c r="X52" s="55"/>
      <c r="Y52" s="55"/>
      <c r="Z52" s="55"/>
      <c r="AA52" s="56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</row>
    <row r="53" spans="1:106" s="54" customFormat="1" x14ac:dyDescent="0.25">
      <c r="A53" s="51"/>
      <c r="B53" s="51"/>
      <c r="C53" s="52"/>
      <c r="D53" s="53"/>
      <c r="E53" s="58"/>
      <c r="F53" s="58"/>
      <c r="G53" s="51"/>
      <c r="H53" s="51"/>
      <c r="V53" s="55"/>
      <c r="W53" s="55"/>
      <c r="X53" s="55"/>
      <c r="Y53" s="55"/>
      <c r="Z53" s="55"/>
      <c r="AA53" s="56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</row>
    <row r="54" spans="1:106" s="54" customFormat="1" x14ac:dyDescent="0.25">
      <c r="A54" s="51"/>
      <c r="B54" s="51"/>
      <c r="C54" s="52"/>
      <c r="D54" s="53"/>
      <c r="E54" s="58"/>
      <c r="F54" s="58"/>
      <c r="G54" s="51"/>
      <c r="H54" s="51"/>
      <c r="V54" s="55"/>
      <c r="W54" s="55"/>
      <c r="X54" s="55"/>
      <c r="Y54" s="55"/>
      <c r="Z54" s="55"/>
      <c r="AA54" s="56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</row>
    <row r="55" spans="1:106" s="54" customFormat="1" x14ac:dyDescent="0.25">
      <c r="A55" s="51"/>
      <c r="B55" s="51"/>
      <c r="C55" s="52"/>
      <c r="D55" s="53"/>
      <c r="E55" s="51"/>
      <c r="F55" s="51"/>
      <c r="G55" s="51"/>
      <c r="H55" s="51"/>
      <c r="V55" s="55"/>
      <c r="W55" s="55"/>
      <c r="X55" s="55"/>
      <c r="Y55" s="55"/>
      <c r="Z55" s="55"/>
      <c r="AA55" s="56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</row>
    <row r="56" spans="1:106" s="54" customFormat="1" x14ac:dyDescent="0.25">
      <c r="A56" s="51"/>
      <c r="B56" s="51"/>
      <c r="C56" s="52"/>
      <c r="D56" s="53"/>
      <c r="E56" s="51"/>
      <c r="F56" s="51"/>
      <c r="G56" s="51"/>
      <c r="H56" s="51"/>
      <c r="V56" s="55"/>
      <c r="W56" s="55"/>
      <c r="X56" s="55"/>
      <c r="Y56" s="55"/>
      <c r="Z56" s="55"/>
      <c r="AA56" s="56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</row>
    <row r="57" spans="1:106" s="54" customFormat="1" x14ac:dyDescent="0.25">
      <c r="A57" s="51"/>
      <c r="B57" s="51"/>
      <c r="C57" s="52"/>
      <c r="D57" s="53"/>
      <c r="E57" s="51"/>
      <c r="F57" s="51"/>
      <c r="G57" s="51"/>
      <c r="H57" s="51"/>
      <c r="V57" s="55"/>
      <c r="W57" s="55"/>
      <c r="X57" s="55"/>
      <c r="Y57" s="55"/>
      <c r="Z57" s="55"/>
      <c r="AA57" s="56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</row>
    <row r="58" spans="1:106" s="54" customFormat="1" x14ac:dyDescent="0.25">
      <c r="A58" s="51"/>
      <c r="B58" s="51"/>
      <c r="C58" s="52"/>
      <c r="D58" s="53"/>
      <c r="E58" s="51"/>
      <c r="F58" s="51"/>
      <c r="G58" s="51"/>
      <c r="H58" s="51"/>
      <c r="V58" s="55"/>
      <c r="W58" s="55"/>
      <c r="X58" s="55"/>
      <c r="Y58" s="55"/>
      <c r="Z58" s="55"/>
      <c r="AA58" s="56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</row>
    <row r="59" spans="1:106" s="54" customFormat="1" x14ac:dyDescent="0.25">
      <c r="A59" s="51"/>
      <c r="B59" s="51"/>
      <c r="C59" s="52"/>
      <c r="D59" s="53"/>
      <c r="E59" s="51"/>
      <c r="F59" s="51"/>
      <c r="G59" s="51"/>
      <c r="H59" s="51"/>
      <c r="V59" s="55"/>
      <c r="W59" s="55"/>
      <c r="X59" s="55"/>
      <c r="Y59" s="55"/>
      <c r="Z59" s="55"/>
      <c r="AA59" s="56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</row>
    <row r="60" spans="1:106" s="54" customFormat="1" x14ac:dyDescent="0.25">
      <c r="A60" s="51"/>
      <c r="B60" s="51"/>
      <c r="C60" s="52"/>
      <c r="D60" s="53"/>
      <c r="E60" s="51"/>
      <c r="F60" s="51"/>
      <c r="G60" s="51"/>
      <c r="H60" s="51"/>
      <c r="V60" s="55"/>
      <c r="W60" s="55"/>
      <c r="X60" s="55"/>
      <c r="Y60" s="55"/>
      <c r="Z60" s="55"/>
      <c r="AA60" s="56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</row>
    <row r="61" spans="1:106" s="54" customFormat="1" x14ac:dyDescent="0.25">
      <c r="A61" s="51"/>
      <c r="B61" s="51"/>
      <c r="C61" s="52"/>
      <c r="D61" s="53"/>
      <c r="E61" s="51"/>
      <c r="F61" s="51"/>
      <c r="G61" s="51"/>
      <c r="H61" s="51"/>
      <c r="V61" s="55"/>
      <c r="W61" s="55"/>
      <c r="X61" s="55"/>
      <c r="Y61" s="55"/>
      <c r="Z61" s="55"/>
      <c r="AA61" s="56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</row>
    <row r="62" spans="1:106" s="54" customFormat="1" x14ac:dyDescent="0.25">
      <c r="A62" s="51"/>
      <c r="B62" s="51"/>
      <c r="C62" s="52"/>
      <c r="D62" s="53"/>
      <c r="E62" s="51"/>
      <c r="F62" s="51"/>
      <c r="G62" s="51"/>
      <c r="H62" s="51"/>
      <c r="V62" s="55"/>
      <c r="W62" s="55"/>
      <c r="X62" s="55"/>
      <c r="Y62" s="55"/>
      <c r="Z62" s="55"/>
      <c r="AA62" s="56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</row>
    <row r="63" spans="1:106" s="54" customFormat="1" x14ac:dyDescent="0.25">
      <c r="A63" s="51"/>
      <c r="B63" s="51"/>
      <c r="C63" s="52"/>
      <c r="D63" s="53"/>
      <c r="E63" s="51"/>
      <c r="F63" s="51"/>
      <c r="G63" s="51"/>
      <c r="H63" s="51"/>
      <c r="V63" s="55"/>
      <c r="W63" s="55"/>
      <c r="X63" s="55"/>
      <c r="Y63" s="55"/>
      <c r="Z63" s="55"/>
      <c r="AA63" s="56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</row>
    <row r="64" spans="1:106" s="54" customFormat="1" x14ac:dyDescent="0.25">
      <c r="A64" s="51"/>
      <c r="B64" s="51"/>
      <c r="C64" s="52"/>
      <c r="D64" s="53"/>
      <c r="E64" s="51"/>
      <c r="F64" s="51"/>
      <c r="G64" s="51"/>
      <c r="H64" s="51"/>
      <c r="V64" s="55"/>
      <c r="W64" s="55"/>
      <c r="X64" s="55"/>
      <c r="Y64" s="55"/>
      <c r="Z64" s="55"/>
      <c r="AA64" s="56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</row>
    <row r="65" spans="1:106" s="54" customFormat="1" x14ac:dyDescent="0.25">
      <c r="A65" s="51"/>
      <c r="B65" s="51"/>
      <c r="C65" s="52"/>
      <c r="D65" s="53"/>
      <c r="E65" s="51"/>
      <c r="F65" s="51"/>
      <c r="G65" s="51"/>
      <c r="H65" s="51"/>
      <c r="V65" s="55"/>
      <c r="W65" s="55"/>
      <c r="X65" s="55"/>
      <c r="Y65" s="55"/>
      <c r="Z65" s="55"/>
      <c r="AA65" s="56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</row>
    <row r="66" spans="1:106" s="54" customFormat="1" x14ac:dyDescent="0.25">
      <c r="A66" s="51"/>
      <c r="B66" s="51"/>
      <c r="C66" s="52"/>
      <c r="D66" s="53"/>
      <c r="E66" s="51"/>
      <c r="F66" s="51"/>
      <c r="G66" s="51"/>
      <c r="H66" s="51"/>
      <c r="V66" s="55"/>
      <c r="W66" s="55"/>
      <c r="X66" s="55"/>
      <c r="Y66" s="55"/>
      <c r="Z66" s="55"/>
      <c r="AA66" s="56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</row>
    <row r="67" spans="1:106" s="54" customFormat="1" x14ac:dyDescent="0.25">
      <c r="A67" s="51"/>
      <c r="B67" s="51"/>
      <c r="C67" s="52"/>
      <c r="D67" s="53"/>
      <c r="E67" s="51"/>
      <c r="F67" s="51"/>
      <c r="G67" s="51"/>
      <c r="H67" s="51"/>
      <c r="V67" s="55"/>
      <c r="W67" s="55"/>
      <c r="X67" s="55"/>
      <c r="Y67" s="55"/>
      <c r="Z67" s="55"/>
      <c r="AA67" s="56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</row>
    <row r="68" spans="1:106" s="54" customFormat="1" x14ac:dyDescent="0.25">
      <c r="A68" s="51"/>
      <c r="B68" s="51"/>
      <c r="C68" s="52"/>
      <c r="D68" s="53"/>
      <c r="E68" s="51"/>
      <c r="F68" s="51"/>
      <c r="G68" s="51"/>
      <c r="H68" s="51"/>
      <c r="V68" s="55"/>
      <c r="W68" s="55"/>
      <c r="X68" s="55"/>
      <c r="Y68" s="55"/>
      <c r="Z68" s="55"/>
      <c r="AA68" s="56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</row>
    <row r="69" spans="1:106" s="54" customFormat="1" x14ac:dyDescent="0.25">
      <c r="A69" s="51"/>
      <c r="B69" s="51"/>
      <c r="C69" s="52"/>
      <c r="D69" s="53"/>
      <c r="E69" s="51"/>
      <c r="F69" s="51"/>
      <c r="G69" s="51"/>
      <c r="H69" s="51"/>
      <c r="V69" s="55"/>
      <c r="W69" s="55"/>
      <c r="X69" s="55"/>
      <c r="Y69" s="55"/>
      <c r="Z69" s="55"/>
      <c r="AA69" s="56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</row>
    <row r="70" spans="1:106" s="54" customFormat="1" x14ac:dyDescent="0.25">
      <c r="A70" s="51"/>
      <c r="B70" s="51"/>
      <c r="C70" s="52"/>
      <c r="D70" s="53"/>
      <c r="E70" s="51"/>
      <c r="F70" s="51"/>
      <c r="G70" s="51"/>
      <c r="H70" s="51"/>
      <c r="V70" s="55"/>
      <c r="W70" s="55"/>
      <c r="X70" s="55"/>
      <c r="Y70" s="55"/>
      <c r="Z70" s="55"/>
      <c r="AA70" s="56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</row>
    <row r="71" spans="1:106" s="54" customFormat="1" x14ac:dyDescent="0.25">
      <c r="A71" s="51"/>
      <c r="B71" s="51"/>
      <c r="C71" s="52"/>
      <c r="D71" s="53"/>
      <c r="E71" s="51"/>
      <c r="F71" s="51"/>
      <c r="G71" s="51"/>
      <c r="H71" s="51"/>
      <c r="V71" s="55"/>
      <c r="W71" s="55"/>
      <c r="X71" s="55"/>
      <c r="Y71" s="55"/>
      <c r="Z71" s="55"/>
      <c r="AA71" s="56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</row>
    <row r="72" spans="1:106" s="54" customFormat="1" x14ac:dyDescent="0.25">
      <c r="A72" s="51"/>
      <c r="B72" s="51"/>
      <c r="C72" s="52"/>
      <c r="D72" s="53"/>
      <c r="E72" s="51"/>
      <c r="F72" s="51"/>
      <c r="G72" s="51"/>
      <c r="H72" s="51"/>
      <c r="V72" s="55"/>
      <c r="W72" s="55"/>
      <c r="X72" s="55"/>
      <c r="Y72" s="55"/>
      <c r="Z72" s="55"/>
      <c r="AA72" s="56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</row>
    <row r="73" spans="1:106" s="54" customFormat="1" x14ac:dyDescent="0.25">
      <c r="A73" s="51"/>
      <c r="B73" s="51"/>
      <c r="C73" s="52"/>
      <c r="D73" s="53"/>
      <c r="E73" s="51"/>
      <c r="F73" s="51"/>
      <c r="G73" s="51"/>
      <c r="H73" s="51"/>
      <c r="V73" s="55"/>
      <c r="W73" s="55"/>
      <c r="X73" s="55"/>
      <c r="Y73" s="55"/>
      <c r="Z73" s="55"/>
      <c r="AA73" s="56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</row>
    <row r="74" spans="1:106" s="54" customFormat="1" x14ac:dyDescent="0.25">
      <c r="A74" s="51"/>
      <c r="B74" s="51"/>
      <c r="C74" s="52"/>
      <c r="D74" s="53"/>
      <c r="E74" s="51"/>
      <c r="F74" s="51"/>
      <c r="G74" s="51"/>
      <c r="H74" s="51"/>
      <c r="V74" s="55"/>
      <c r="W74" s="55"/>
      <c r="X74" s="55"/>
      <c r="Y74" s="55"/>
      <c r="Z74" s="55"/>
      <c r="AA74" s="56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</row>
    <row r="75" spans="1:106" s="54" customFormat="1" x14ac:dyDescent="0.25">
      <c r="A75" s="51"/>
      <c r="B75" s="51"/>
      <c r="C75" s="52"/>
      <c r="D75" s="53"/>
      <c r="E75" s="51"/>
      <c r="F75" s="51"/>
      <c r="G75" s="51"/>
      <c r="H75" s="51"/>
      <c r="V75" s="55"/>
      <c r="W75" s="55"/>
      <c r="X75" s="55"/>
      <c r="Y75" s="55"/>
      <c r="Z75" s="55"/>
      <c r="AA75" s="56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</row>
    <row r="76" spans="1:106" s="54" customFormat="1" x14ac:dyDescent="0.25">
      <c r="A76" s="51"/>
      <c r="B76" s="51"/>
      <c r="C76" s="52"/>
      <c r="D76" s="53"/>
      <c r="E76" s="51"/>
      <c r="F76" s="51"/>
      <c r="G76" s="51"/>
      <c r="H76" s="51"/>
      <c r="V76" s="55"/>
      <c r="W76" s="55"/>
      <c r="X76" s="55"/>
      <c r="Y76" s="55"/>
      <c r="Z76" s="55"/>
      <c r="AA76" s="56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</row>
    <row r="77" spans="1:106" s="54" customFormat="1" x14ac:dyDescent="0.25">
      <c r="A77" s="51"/>
      <c r="B77" s="51"/>
      <c r="C77" s="52"/>
      <c r="D77" s="53"/>
      <c r="E77" s="51"/>
      <c r="F77" s="51"/>
      <c r="G77" s="51"/>
      <c r="H77" s="51"/>
      <c r="V77" s="55"/>
      <c r="W77" s="55"/>
      <c r="X77" s="55"/>
      <c r="Y77" s="55"/>
      <c r="Z77" s="55"/>
      <c r="AA77" s="56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</row>
    <row r="78" spans="1:106" s="54" customFormat="1" x14ac:dyDescent="0.25">
      <c r="A78" s="51"/>
      <c r="B78" s="51"/>
      <c r="C78" s="52"/>
      <c r="D78" s="53"/>
      <c r="E78" s="51"/>
      <c r="F78" s="51"/>
      <c r="G78" s="51"/>
      <c r="H78" s="51"/>
      <c r="V78" s="55"/>
      <c r="W78" s="55"/>
      <c r="X78" s="55"/>
      <c r="Y78" s="55"/>
      <c r="Z78" s="55"/>
      <c r="AA78" s="56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</row>
    <row r="79" spans="1:106" s="54" customFormat="1" x14ac:dyDescent="0.25">
      <c r="A79" s="51"/>
      <c r="B79" s="51"/>
      <c r="C79" s="52"/>
      <c r="D79" s="53"/>
      <c r="E79" s="51"/>
      <c r="F79" s="51"/>
      <c r="G79" s="51"/>
      <c r="H79" s="51"/>
      <c r="V79" s="55"/>
      <c r="W79" s="55"/>
      <c r="X79" s="55"/>
      <c r="Y79" s="55"/>
      <c r="Z79" s="55"/>
      <c r="AA79" s="56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</row>
    <row r="80" spans="1:106" s="54" customFormat="1" x14ac:dyDescent="0.25">
      <c r="A80" s="51"/>
      <c r="B80" s="51"/>
      <c r="C80" s="52"/>
      <c r="D80" s="53"/>
      <c r="E80" s="51"/>
      <c r="F80" s="51"/>
      <c r="G80" s="51"/>
      <c r="H80" s="51"/>
      <c r="V80" s="55"/>
      <c r="W80" s="55"/>
      <c r="X80" s="55"/>
      <c r="Y80" s="55"/>
      <c r="Z80" s="55"/>
      <c r="AA80" s="56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</row>
    <row r="81" spans="1:106" s="54" customFormat="1" x14ac:dyDescent="0.25">
      <c r="A81" s="51"/>
      <c r="B81" s="51"/>
      <c r="C81" s="52"/>
      <c r="D81" s="53"/>
      <c r="E81" s="51"/>
      <c r="F81" s="51"/>
      <c r="G81" s="51"/>
      <c r="H81" s="51"/>
      <c r="V81" s="55"/>
      <c r="W81" s="55"/>
      <c r="X81" s="55"/>
      <c r="Y81" s="55"/>
      <c r="Z81" s="55"/>
      <c r="AA81" s="56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</row>
    <row r="82" spans="1:106" s="54" customFormat="1" x14ac:dyDescent="0.25">
      <c r="A82" s="51"/>
      <c r="B82" s="51"/>
      <c r="C82" s="52"/>
      <c r="D82" s="53"/>
      <c r="E82" s="51"/>
      <c r="F82" s="51"/>
      <c r="G82" s="51"/>
      <c r="H82" s="51"/>
      <c r="V82" s="55"/>
      <c r="W82" s="55"/>
      <c r="X82" s="55"/>
      <c r="Y82" s="55"/>
      <c r="Z82" s="55"/>
      <c r="AA82" s="56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</row>
    <row r="83" spans="1:106" s="54" customFormat="1" x14ac:dyDescent="0.25">
      <c r="A83" s="51"/>
      <c r="B83" s="51"/>
      <c r="C83" s="52"/>
      <c r="D83" s="53"/>
      <c r="E83" s="51"/>
      <c r="F83" s="51"/>
      <c r="G83" s="51"/>
      <c r="H83" s="51"/>
      <c r="V83" s="55"/>
      <c r="W83" s="55"/>
      <c r="X83" s="55"/>
      <c r="Y83" s="55"/>
      <c r="Z83" s="55"/>
      <c r="AA83" s="56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</row>
    <row r="84" spans="1:106" s="54" customFormat="1" x14ac:dyDescent="0.25">
      <c r="A84" s="51"/>
      <c r="B84" s="51"/>
      <c r="C84" s="52"/>
      <c r="D84" s="53"/>
      <c r="E84" s="51"/>
      <c r="F84" s="51"/>
      <c r="G84" s="51"/>
      <c r="H84" s="51"/>
      <c r="V84" s="55"/>
      <c r="W84" s="55"/>
      <c r="X84" s="55"/>
      <c r="Y84" s="55"/>
      <c r="Z84" s="55"/>
      <c r="AA84" s="56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</row>
    <row r="85" spans="1:106" s="54" customFormat="1" x14ac:dyDescent="0.25">
      <c r="A85" s="51"/>
      <c r="B85" s="51"/>
      <c r="C85" s="52"/>
      <c r="D85" s="53"/>
      <c r="E85" s="51"/>
      <c r="F85" s="51"/>
      <c r="G85" s="51"/>
      <c r="H85" s="51"/>
      <c r="V85" s="55"/>
      <c r="W85" s="55"/>
      <c r="X85" s="55"/>
      <c r="Y85" s="55"/>
      <c r="Z85" s="55"/>
      <c r="AA85" s="56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</row>
    <row r="86" spans="1:106" s="54" customFormat="1" x14ac:dyDescent="0.25">
      <c r="A86" s="51"/>
      <c r="B86" s="51"/>
      <c r="C86" s="52"/>
      <c r="D86" s="53"/>
      <c r="E86" s="51"/>
      <c r="F86" s="51"/>
      <c r="G86" s="51"/>
      <c r="H86" s="51"/>
      <c r="V86" s="55"/>
      <c r="W86" s="55"/>
      <c r="X86" s="55"/>
      <c r="Y86" s="55"/>
      <c r="Z86" s="55"/>
      <c r="AA86" s="56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</row>
    <row r="87" spans="1:106" s="54" customFormat="1" x14ac:dyDescent="0.25">
      <c r="A87" s="51"/>
      <c r="B87" s="51"/>
      <c r="C87" s="52"/>
      <c r="D87" s="53"/>
      <c r="E87" s="51"/>
      <c r="F87" s="51"/>
      <c r="G87" s="51"/>
      <c r="H87" s="51"/>
      <c r="V87" s="55"/>
      <c r="W87" s="55"/>
      <c r="X87" s="55"/>
      <c r="Y87" s="55"/>
      <c r="Z87" s="55"/>
      <c r="AA87" s="56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</row>
    <row r="88" spans="1:106" s="54" customFormat="1" x14ac:dyDescent="0.25">
      <c r="A88" s="51"/>
      <c r="B88" s="51"/>
      <c r="C88" s="52"/>
      <c r="D88" s="53"/>
      <c r="E88" s="51"/>
      <c r="F88" s="51"/>
      <c r="G88" s="51"/>
      <c r="H88" s="51"/>
      <c r="V88" s="55"/>
      <c r="W88" s="55"/>
      <c r="X88" s="55"/>
      <c r="Y88" s="55"/>
      <c r="Z88" s="55"/>
      <c r="AA88" s="56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</row>
    <row r="89" spans="1:106" s="54" customFormat="1" x14ac:dyDescent="0.25">
      <c r="A89" s="51"/>
      <c r="B89" s="51"/>
      <c r="C89" s="52"/>
      <c r="D89" s="53"/>
      <c r="E89" s="51"/>
      <c r="F89" s="51"/>
      <c r="G89" s="51"/>
      <c r="H89" s="51"/>
      <c r="V89" s="55"/>
      <c r="W89" s="55"/>
      <c r="X89" s="55"/>
      <c r="Y89" s="55"/>
      <c r="Z89" s="55"/>
      <c r="AA89" s="56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</row>
    <row r="90" spans="1:106" s="54" customFormat="1" x14ac:dyDescent="0.25">
      <c r="A90" s="51"/>
      <c r="B90" s="51"/>
      <c r="C90" s="52"/>
      <c r="D90" s="53"/>
      <c r="E90" s="51"/>
      <c r="F90" s="51"/>
      <c r="G90" s="51"/>
      <c r="H90" s="51"/>
      <c r="V90" s="55"/>
      <c r="W90" s="55"/>
      <c r="X90" s="55"/>
      <c r="Y90" s="55"/>
      <c r="Z90" s="55"/>
      <c r="AA90" s="56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</row>
    <row r="91" spans="1:106" s="54" customFormat="1" x14ac:dyDescent="0.25">
      <c r="A91" s="51"/>
      <c r="B91" s="51"/>
      <c r="C91" s="52"/>
      <c r="D91" s="53"/>
      <c r="E91" s="51"/>
      <c r="F91" s="51"/>
      <c r="G91" s="51"/>
      <c r="H91" s="51"/>
      <c r="V91" s="55"/>
      <c r="W91" s="55"/>
      <c r="X91" s="55"/>
      <c r="Y91" s="55"/>
      <c r="Z91" s="55"/>
      <c r="AA91" s="56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</row>
    <row r="92" spans="1:106" s="54" customFormat="1" x14ac:dyDescent="0.25">
      <c r="A92" s="51"/>
      <c r="B92" s="51"/>
      <c r="C92" s="52"/>
      <c r="D92" s="53"/>
      <c r="E92" s="51"/>
      <c r="F92" s="51"/>
      <c r="G92" s="51"/>
      <c r="H92" s="51"/>
      <c r="V92" s="55"/>
      <c r="W92" s="55"/>
      <c r="X92" s="55"/>
      <c r="Y92" s="55"/>
      <c r="Z92" s="55"/>
      <c r="AA92" s="56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</row>
    <row r="93" spans="1:106" s="54" customFormat="1" x14ac:dyDescent="0.25">
      <c r="A93" s="51"/>
      <c r="B93" s="51"/>
      <c r="C93" s="52"/>
      <c r="D93" s="53"/>
      <c r="E93" s="51"/>
      <c r="F93" s="51"/>
      <c r="G93" s="51"/>
      <c r="H93" s="51"/>
      <c r="V93" s="55"/>
      <c r="W93" s="55"/>
      <c r="X93" s="55"/>
      <c r="Y93" s="55"/>
      <c r="Z93" s="55"/>
      <c r="AA93" s="56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</row>
    <row r="94" spans="1:106" s="54" customFormat="1" x14ac:dyDescent="0.25">
      <c r="A94" s="51"/>
      <c r="B94" s="51"/>
      <c r="C94" s="52"/>
      <c r="D94" s="53"/>
      <c r="E94" s="51"/>
      <c r="F94" s="51"/>
      <c r="G94" s="51"/>
      <c r="H94" s="51"/>
      <c r="V94" s="55"/>
      <c r="W94" s="55"/>
      <c r="X94" s="55"/>
      <c r="Y94" s="55"/>
      <c r="Z94" s="55"/>
      <c r="AA94" s="56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</row>
    <row r="95" spans="1:106" s="54" customFormat="1" x14ac:dyDescent="0.25">
      <c r="A95" s="51"/>
      <c r="B95" s="51"/>
      <c r="C95" s="52"/>
      <c r="D95" s="53"/>
      <c r="E95" s="51"/>
      <c r="F95" s="51"/>
      <c r="G95" s="51"/>
      <c r="H95" s="51"/>
      <c r="V95" s="55"/>
      <c r="W95" s="55"/>
      <c r="X95" s="55"/>
      <c r="Y95" s="55"/>
      <c r="Z95" s="55"/>
      <c r="AA95" s="56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</row>
    <row r="96" spans="1:106" s="54" customFormat="1" x14ac:dyDescent="0.25">
      <c r="A96" s="51"/>
      <c r="B96" s="51"/>
      <c r="C96" s="52"/>
      <c r="D96" s="53"/>
      <c r="E96" s="51"/>
      <c r="F96" s="51"/>
      <c r="G96" s="51"/>
      <c r="H96" s="51"/>
      <c r="V96" s="55"/>
      <c r="W96" s="55"/>
      <c r="X96" s="55"/>
      <c r="Y96" s="55"/>
      <c r="Z96" s="55"/>
      <c r="AA96" s="56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</row>
    <row r="97" spans="1:106" s="54" customFormat="1" x14ac:dyDescent="0.25">
      <c r="A97" s="51"/>
      <c r="B97" s="51"/>
      <c r="C97" s="52"/>
      <c r="D97" s="53"/>
      <c r="E97" s="51"/>
      <c r="F97" s="51"/>
      <c r="G97" s="51"/>
      <c r="H97" s="51"/>
      <c r="V97" s="55"/>
      <c r="W97" s="55"/>
      <c r="X97" s="55"/>
      <c r="Y97" s="55"/>
      <c r="Z97" s="55"/>
      <c r="AA97" s="56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</row>
    <row r="98" spans="1:106" s="54" customFormat="1" x14ac:dyDescent="0.25">
      <c r="A98" s="51"/>
      <c r="B98" s="51"/>
      <c r="C98" s="52"/>
      <c r="D98" s="53"/>
      <c r="E98" s="51"/>
      <c r="F98" s="51"/>
      <c r="G98" s="51"/>
      <c r="H98" s="51"/>
      <c r="V98" s="55"/>
      <c r="W98" s="55"/>
      <c r="X98" s="55"/>
      <c r="Y98" s="55"/>
      <c r="Z98" s="55"/>
      <c r="AA98" s="56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</row>
    <row r="99" spans="1:106" s="54" customFormat="1" x14ac:dyDescent="0.25">
      <c r="A99" s="51"/>
      <c r="B99" s="51"/>
      <c r="C99" s="52"/>
      <c r="D99" s="53"/>
      <c r="E99" s="51"/>
      <c r="F99" s="51"/>
      <c r="G99" s="51"/>
      <c r="H99" s="51"/>
      <c r="V99" s="55"/>
      <c r="W99" s="55"/>
      <c r="X99" s="55"/>
      <c r="Y99" s="55"/>
      <c r="Z99" s="55"/>
      <c r="AA99" s="56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</row>
    <row r="100" spans="1:106" s="54" customFormat="1" x14ac:dyDescent="0.25">
      <c r="A100" s="51"/>
      <c r="B100" s="51"/>
      <c r="C100" s="52"/>
      <c r="D100" s="53"/>
      <c r="E100" s="51"/>
      <c r="F100" s="51"/>
      <c r="G100" s="51"/>
      <c r="H100" s="51"/>
      <c r="V100" s="55"/>
      <c r="W100" s="55"/>
      <c r="X100" s="55"/>
      <c r="Y100" s="55"/>
      <c r="Z100" s="55"/>
      <c r="AA100" s="56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</row>
    <row r="101" spans="1:106" s="54" customFormat="1" x14ac:dyDescent="0.25">
      <c r="A101" s="51"/>
      <c r="B101" s="51"/>
      <c r="C101" s="52"/>
      <c r="D101" s="53"/>
      <c r="E101" s="51"/>
      <c r="F101" s="51"/>
      <c r="G101" s="51"/>
      <c r="H101" s="51"/>
      <c r="V101" s="55"/>
      <c r="W101" s="55"/>
      <c r="X101" s="55"/>
      <c r="Y101" s="55"/>
      <c r="Z101" s="55"/>
      <c r="AA101" s="56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</row>
    <row r="102" spans="1:106" s="54" customFormat="1" x14ac:dyDescent="0.25">
      <c r="A102" s="51"/>
      <c r="B102" s="51"/>
      <c r="C102" s="52"/>
      <c r="D102" s="53"/>
      <c r="E102" s="51"/>
      <c r="F102" s="51"/>
      <c r="G102" s="51"/>
      <c r="H102" s="51"/>
      <c r="V102" s="55"/>
      <c r="W102" s="55"/>
      <c r="X102" s="55"/>
      <c r="Y102" s="55"/>
      <c r="Z102" s="55"/>
      <c r="AA102" s="56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</row>
    <row r="103" spans="1:106" s="54" customFormat="1" x14ac:dyDescent="0.25">
      <c r="A103" s="51"/>
      <c r="B103" s="51"/>
      <c r="C103" s="52"/>
      <c r="D103" s="53"/>
      <c r="E103" s="51"/>
      <c r="F103" s="51"/>
      <c r="G103" s="51"/>
      <c r="H103" s="51"/>
      <c r="V103" s="55"/>
      <c r="W103" s="55"/>
      <c r="X103" s="55"/>
      <c r="Y103" s="55"/>
      <c r="Z103" s="55"/>
      <c r="AA103" s="56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</row>
    <row r="104" spans="1:106" s="54" customFormat="1" x14ac:dyDescent="0.25">
      <c r="A104" s="51"/>
      <c r="B104" s="51"/>
      <c r="C104" s="52"/>
      <c r="D104" s="53"/>
      <c r="E104" s="51"/>
      <c r="F104" s="51"/>
      <c r="G104" s="51"/>
      <c r="H104" s="51"/>
      <c r="V104" s="55"/>
      <c r="W104" s="55"/>
      <c r="X104" s="55"/>
      <c r="Y104" s="55"/>
      <c r="Z104" s="55"/>
      <c r="AA104" s="56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</row>
    <row r="105" spans="1:106" s="54" customFormat="1" x14ac:dyDescent="0.25">
      <c r="A105" s="51"/>
      <c r="B105" s="51"/>
      <c r="C105" s="52"/>
      <c r="D105" s="53"/>
      <c r="E105" s="51"/>
      <c r="F105" s="51"/>
      <c r="G105" s="51"/>
      <c r="H105" s="51"/>
      <c r="V105" s="55"/>
      <c r="W105" s="55"/>
      <c r="X105" s="55"/>
      <c r="Y105" s="55"/>
      <c r="Z105" s="55"/>
      <c r="AA105" s="56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</row>
    <row r="106" spans="1:106" s="54" customFormat="1" x14ac:dyDescent="0.25">
      <c r="A106" s="51"/>
      <c r="B106" s="51"/>
      <c r="C106" s="52"/>
      <c r="D106" s="53"/>
      <c r="E106" s="51"/>
      <c r="F106" s="51"/>
      <c r="G106" s="51"/>
      <c r="H106" s="51"/>
      <c r="V106" s="55"/>
      <c r="W106" s="55"/>
      <c r="X106" s="55"/>
      <c r="Y106" s="55"/>
      <c r="Z106" s="55"/>
      <c r="AA106" s="56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</row>
    <row r="107" spans="1:106" s="54" customFormat="1" x14ac:dyDescent="0.25">
      <c r="A107" s="51"/>
      <c r="B107" s="51"/>
      <c r="C107" s="52"/>
      <c r="D107" s="53"/>
      <c r="E107" s="51"/>
      <c r="F107" s="51"/>
      <c r="G107" s="51"/>
      <c r="H107" s="51"/>
      <c r="V107" s="55"/>
      <c r="W107" s="55"/>
      <c r="X107" s="55"/>
      <c r="Y107" s="55"/>
      <c r="Z107" s="55"/>
      <c r="AA107" s="56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</row>
    <row r="108" spans="1:106" s="54" customFormat="1" x14ac:dyDescent="0.25">
      <c r="A108" s="51"/>
      <c r="B108" s="51"/>
      <c r="C108" s="52"/>
      <c r="D108" s="53"/>
      <c r="E108" s="51"/>
      <c r="F108" s="51"/>
      <c r="G108" s="51"/>
      <c r="H108" s="51"/>
      <c r="V108" s="55"/>
      <c r="W108" s="55"/>
      <c r="X108" s="55"/>
      <c r="Y108" s="55"/>
      <c r="Z108" s="55"/>
      <c r="AA108" s="56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</row>
    <row r="109" spans="1:106" s="54" customFormat="1" x14ac:dyDescent="0.25">
      <c r="A109" s="51"/>
      <c r="B109" s="51"/>
      <c r="C109" s="52"/>
      <c r="D109" s="53"/>
      <c r="E109" s="51"/>
      <c r="F109" s="51"/>
      <c r="G109" s="51"/>
      <c r="H109" s="51"/>
      <c r="V109" s="55"/>
      <c r="W109" s="55"/>
      <c r="X109" s="55"/>
      <c r="Y109" s="55"/>
      <c r="Z109" s="55"/>
      <c r="AA109" s="56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</row>
    <row r="110" spans="1:106" s="54" customFormat="1" x14ac:dyDescent="0.25">
      <c r="A110" s="51"/>
      <c r="B110" s="51"/>
      <c r="C110" s="52"/>
      <c r="D110" s="53"/>
      <c r="E110" s="51"/>
      <c r="F110" s="51"/>
      <c r="G110" s="51"/>
      <c r="H110" s="51"/>
      <c r="V110" s="55"/>
      <c r="W110" s="55"/>
      <c r="X110" s="55"/>
      <c r="Y110" s="55"/>
      <c r="Z110" s="55"/>
      <c r="AA110" s="56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</row>
    <row r="111" spans="1:106" s="54" customFormat="1" x14ac:dyDescent="0.25">
      <c r="A111" s="51"/>
      <c r="B111" s="51"/>
      <c r="C111" s="52"/>
      <c r="D111" s="53"/>
      <c r="E111" s="51"/>
      <c r="F111" s="51"/>
      <c r="G111" s="51"/>
      <c r="H111" s="51"/>
      <c r="V111" s="55"/>
      <c r="W111" s="55"/>
      <c r="X111" s="55"/>
      <c r="Y111" s="55"/>
      <c r="Z111" s="55"/>
      <c r="AA111" s="56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</row>
    <row r="112" spans="1:106" s="54" customFormat="1" x14ac:dyDescent="0.25">
      <c r="A112" s="51"/>
      <c r="B112" s="51"/>
      <c r="C112" s="52"/>
      <c r="D112" s="53"/>
      <c r="E112" s="51"/>
      <c r="F112" s="51"/>
      <c r="G112" s="51"/>
      <c r="H112" s="51"/>
      <c r="V112" s="55"/>
      <c r="W112" s="55"/>
      <c r="X112" s="55"/>
      <c r="Y112" s="55"/>
      <c r="Z112" s="55"/>
      <c r="AA112" s="56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</row>
    <row r="113" spans="1:106" s="54" customFormat="1" x14ac:dyDescent="0.25">
      <c r="A113" s="51"/>
      <c r="B113" s="51"/>
      <c r="C113" s="52"/>
      <c r="D113" s="53"/>
      <c r="E113" s="51"/>
      <c r="F113" s="51"/>
      <c r="G113" s="51"/>
      <c r="H113" s="51"/>
      <c r="V113" s="55"/>
      <c r="W113" s="55"/>
      <c r="X113" s="55"/>
      <c r="Y113" s="55"/>
      <c r="Z113" s="55"/>
      <c r="AA113" s="56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</row>
    <row r="114" spans="1:106" s="54" customFormat="1" x14ac:dyDescent="0.25">
      <c r="A114" s="51"/>
      <c r="B114" s="51"/>
      <c r="C114" s="52"/>
      <c r="D114" s="53"/>
      <c r="E114" s="51"/>
      <c r="F114" s="51"/>
      <c r="G114" s="51"/>
      <c r="H114" s="51"/>
      <c r="V114" s="55"/>
      <c r="W114" s="55"/>
      <c r="X114" s="55"/>
      <c r="Y114" s="55"/>
      <c r="Z114" s="55"/>
      <c r="AA114" s="56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</row>
    <row r="115" spans="1:106" s="54" customFormat="1" x14ac:dyDescent="0.25">
      <c r="A115" s="51"/>
      <c r="B115" s="51"/>
      <c r="C115" s="52"/>
      <c r="D115" s="53"/>
      <c r="E115" s="51"/>
      <c r="F115" s="51"/>
      <c r="G115" s="51"/>
      <c r="H115" s="51"/>
      <c r="V115" s="55"/>
      <c r="W115" s="55"/>
      <c r="X115" s="55"/>
      <c r="Y115" s="55"/>
      <c r="Z115" s="55"/>
      <c r="AA115" s="56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</row>
    <row r="116" spans="1:106" s="54" customFormat="1" x14ac:dyDescent="0.25">
      <c r="A116" s="51"/>
      <c r="B116" s="51"/>
      <c r="C116" s="52"/>
      <c r="D116" s="53"/>
      <c r="E116" s="51"/>
      <c r="F116" s="51"/>
      <c r="G116" s="51"/>
      <c r="H116" s="51"/>
      <c r="V116" s="55"/>
      <c r="W116" s="55"/>
      <c r="X116" s="55"/>
      <c r="Y116" s="55"/>
      <c r="Z116" s="55"/>
      <c r="AA116" s="56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</row>
    <row r="117" spans="1:106" s="54" customFormat="1" x14ac:dyDescent="0.25">
      <c r="A117" s="51"/>
      <c r="B117" s="51"/>
      <c r="C117" s="52"/>
      <c r="D117" s="53"/>
      <c r="E117" s="51"/>
      <c r="F117" s="51"/>
      <c r="G117" s="51"/>
      <c r="H117" s="51"/>
      <c r="V117" s="55"/>
      <c r="W117" s="55"/>
      <c r="X117" s="55"/>
      <c r="Y117" s="55"/>
      <c r="Z117" s="55"/>
      <c r="AA117" s="56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</row>
    <row r="118" spans="1:106" s="54" customFormat="1" x14ac:dyDescent="0.25">
      <c r="A118" s="51"/>
      <c r="B118" s="51"/>
      <c r="C118" s="52"/>
      <c r="D118" s="53"/>
      <c r="E118" s="51"/>
      <c r="F118" s="51"/>
      <c r="G118" s="51"/>
      <c r="H118" s="51"/>
      <c r="V118" s="55"/>
      <c r="W118" s="55"/>
      <c r="X118" s="55"/>
      <c r="Y118" s="55"/>
      <c r="Z118" s="55"/>
      <c r="AA118" s="56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</row>
    <row r="119" spans="1:106" s="54" customFormat="1" x14ac:dyDescent="0.25">
      <c r="A119" s="51"/>
      <c r="B119" s="51"/>
      <c r="C119" s="52"/>
      <c r="D119" s="53"/>
      <c r="E119" s="51"/>
      <c r="F119" s="51"/>
      <c r="G119" s="51"/>
      <c r="H119" s="51"/>
      <c r="V119" s="55"/>
      <c r="W119" s="55"/>
      <c r="X119" s="55"/>
      <c r="Y119" s="55"/>
      <c r="Z119" s="55"/>
      <c r="AA119" s="56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</row>
    <row r="120" spans="1:106" s="54" customFormat="1" x14ac:dyDescent="0.25">
      <c r="A120" s="51"/>
      <c r="B120" s="51"/>
      <c r="C120" s="52"/>
      <c r="D120" s="53"/>
      <c r="E120" s="51"/>
      <c r="F120" s="51"/>
      <c r="G120" s="51"/>
      <c r="H120" s="51"/>
      <c r="V120" s="55"/>
      <c r="W120" s="55"/>
      <c r="X120" s="55"/>
      <c r="Y120" s="55"/>
      <c r="Z120" s="55"/>
      <c r="AA120" s="56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</row>
    <row r="121" spans="1:106" s="54" customFormat="1" x14ac:dyDescent="0.25">
      <c r="A121" s="51"/>
      <c r="B121" s="51"/>
      <c r="C121" s="52"/>
      <c r="D121" s="53"/>
      <c r="E121" s="51"/>
      <c r="F121" s="51"/>
      <c r="G121" s="51"/>
      <c r="H121" s="51"/>
      <c r="V121" s="55"/>
      <c r="W121" s="55"/>
      <c r="X121" s="55"/>
      <c r="Y121" s="55"/>
      <c r="Z121" s="55"/>
      <c r="AA121" s="56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</row>
    <row r="122" spans="1:106" s="54" customFormat="1" x14ac:dyDescent="0.25">
      <c r="A122" s="51"/>
      <c r="B122" s="51"/>
      <c r="C122" s="52"/>
      <c r="D122" s="53"/>
      <c r="E122" s="51"/>
      <c r="F122" s="51"/>
      <c r="G122" s="51"/>
      <c r="H122" s="51"/>
      <c r="V122" s="55"/>
      <c r="W122" s="55"/>
      <c r="X122" s="55"/>
      <c r="Y122" s="55"/>
      <c r="Z122" s="55"/>
      <c r="AA122" s="56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</row>
    <row r="123" spans="1:106" s="54" customFormat="1" x14ac:dyDescent="0.25">
      <c r="A123" s="51"/>
      <c r="B123" s="51"/>
      <c r="C123" s="52"/>
      <c r="D123" s="53"/>
      <c r="E123" s="51"/>
      <c r="F123" s="51"/>
      <c r="G123" s="51"/>
      <c r="H123" s="51"/>
      <c r="V123" s="55"/>
      <c r="W123" s="55"/>
      <c r="X123" s="55"/>
      <c r="Y123" s="55"/>
      <c r="Z123" s="55"/>
      <c r="AA123" s="56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</row>
    <row r="124" spans="1:106" s="54" customFormat="1" x14ac:dyDescent="0.25">
      <c r="A124" s="51"/>
      <c r="B124" s="51"/>
      <c r="C124" s="52"/>
      <c r="D124" s="53"/>
      <c r="E124" s="51"/>
      <c r="F124" s="51"/>
      <c r="G124" s="51"/>
      <c r="H124" s="51"/>
      <c r="V124" s="55"/>
      <c r="W124" s="55"/>
      <c r="X124" s="55"/>
      <c r="Y124" s="55"/>
      <c r="Z124" s="55"/>
      <c r="AA124" s="56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</row>
    <row r="125" spans="1:106" s="54" customFormat="1" x14ac:dyDescent="0.25">
      <c r="A125" s="51"/>
      <c r="B125" s="51"/>
      <c r="C125" s="52"/>
      <c r="D125" s="53"/>
      <c r="E125" s="51"/>
      <c r="F125" s="51"/>
      <c r="G125" s="51"/>
      <c r="H125" s="51"/>
      <c r="V125" s="55"/>
      <c r="W125" s="55"/>
      <c r="X125" s="55"/>
      <c r="Y125" s="55"/>
      <c r="Z125" s="55"/>
      <c r="AA125" s="56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</row>
    <row r="126" spans="1:106" s="54" customFormat="1" x14ac:dyDescent="0.25">
      <c r="A126" s="51"/>
      <c r="B126" s="51"/>
      <c r="C126" s="52"/>
      <c r="D126" s="53"/>
      <c r="E126" s="51"/>
      <c r="F126" s="51"/>
      <c r="G126" s="51"/>
      <c r="H126" s="51"/>
      <c r="V126" s="55"/>
      <c r="W126" s="55"/>
      <c r="X126" s="55"/>
      <c r="Y126" s="55"/>
      <c r="Z126" s="55"/>
      <c r="AA126" s="56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</row>
    <row r="127" spans="1:106" s="54" customFormat="1" x14ac:dyDescent="0.25">
      <c r="A127" s="51"/>
      <c r="B127" s="51"/>
      <c r="C127" s="52"/>
      <c r="D127" s="53"/>
      <c r="E127" s="51"/>
      <c r="F127" s="51"/>
      <c r="G127" s="51"/>
      <c r="H127" s="51"/>
      <c r="V127" s="55"/>
      <c r="W127" s="55"/>
      <c r="X127" s="55"/>
      <c r="Y127" s="55"/>
      <c r="Z127" s="55"/>
      <c r="AA127" s="56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</row>
    <row r="128" spans="1:106" s="54" customFormat="1" x14ac:dyDescent="0.25">
      <c r="A128" s="51"/>
      <c r="B128" s="51"/>
      <c r="C128" s="52"/>
      <c r="D128" s="53"/>
      <c r="E128" s="51"/>
      <c r="F128" s="51"/>
      <c r="G128" s="51"/>
      <c r="H128" s="51"/>
      <c r="V128" s="55"/>
      <c r="W128" s="55"/>
      <c r="X128" s="55"/>
      <c r="Y128" s="55"/>
      <c r="Z128" s="55"/>
      <c r="AA128" s="56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</row>
    <row r="129" spans="1:106" s="54" customFormat="1" x14ac:dyDescent="0.25">
      <c r="A129" s="51"/>
      <c r="B129" s="51"/>
      <c r="C129" s="52"/>
      <c r="D129" s="53"/>
      <c r="E129" s="51"/>
      <c r="F129" s="51"/>
      <c r="G129" s="51"/>
      <c r="H129" s="51"/>
      <c r="V129" s="55"/>
      <c r="W129" s="55"/>
      <c r="X129" s="55"/>
      <c r="Y129" s="55"/>
      <c r="Z129" s="55"/>
      <c r="AA129" s="56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</row>
    <row r="130" spans="1:106" s="54" customFormat="1" x14ac:dyDescent="0.25">
      <c r="A130" s="51"/>
      <c r="B130" s="51"/>
      <c r="C130" s="52"/>
      <c r="D130" s="53"/>
      <c r="E130" s="51"/>
      <c r="F130" s="51"/>
      <c r="G130" s="51"/>
      <c r="H130" s="51"/>
      <c r="V130" s="55"/>
      <c r="W130" s="55"/>
      <c r="X130" s="55"/>
      <c r="Y130" s="55"/>
      <c r="Z130" s="55"/>
      <c r="AA130" s="56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</row>
    <row r="131" spans="1:106" s="54" customFormat="1" x14ac:dyDescent="0.25">
      <c r="A131" s="51"/>
      <c r="B131" s="51"/>
      <c r="C131" s="52"/>
      <c r="D131" s="53"/>
      <c r="E131" s="51"/>
      <c r="F131" s="51"/>
      <c r="G131" s="51"/>
      <c r="H131" s="51"/>
      <c r="V131" s="55"/>
      <c r="W131" s="55"/>
      <c r="X131" s="55"/>
      <c r="Y131" s="55"/>
      <c r="Z131" s="55"/>
      <c r="AA131" s="56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</row>
    <row r="132" spans="1:106" s="54" customFormat="1" x14ac:dyDescent="0.25">
      <c r="A132" s="51"/>
      <c r="B132" s="51"/>
      <c r="C132" s="52"/>
      <c r="D132" s="53"/>
      <c r="E132" s="51"/>
      <c r="F132" s="51"/>
      <c r="G132" s="51"/>
      <c r="H132" s="51"/>
      <c r="V132" s="55"/>
      <c r="W132" s="55"/>
      <c r="X132" s="55"/>
      <c r="Y132" s="55"/>
      <c r="Z132" s="55"/>
      <c r="AA132" s="56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</row>
    <row r="133" spans="1:106" s="54" customFormat="1" x14ac:dyDescent="0.25">
      <c r="A133" s="51"/>
      <c r="B133" s="51"/>
      <c r="C133" s="52"/>
      <c r="D133" s="53"/>
      <c r="E133" s="51"/>
      <c r="F133" s="51"/>
      <c r="G133" s="51"/>
      <c r="H133" s="51"/>
      <c r="V133" s="55"/>
      <c r="W133" s="55"/>
      <c r="X133" s="55"/>
      <c r="Y133" s="55"/>
      <c r="Z133" s="55"/>
      <c r="AA133" s="56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</row>
    <row r="134" spans="1:106" s="54" customFormat="1" x14ac:dyDescent="0.25">
      <c r="A134" s="51"/>
      <c r="B134" s="51"/>
      <c r="C134" s="52"/>
      <c r="D134" s="53"/>
      <c r="E134" s="51"/>
      <c r="F134" s="51"/>
      <c r="G134" s="51"/>
      <c r="H134" s="51"/>
      <c r="V134" s="55"/>
      <c r="W134" s="55"/>
      <c r="X134" s="55"/>
      <c r="Y134" s="55"/>
      <c r="Z134" s="55"/>
      <c r="AA134" s="56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</row>
    <row r="135" spans="1:106" s="54" customFormat="1" x14ac:dyDescent="0.25">
      <c r="A135" s="51"/>
      <c r="B135" s="51"/>
      <c r="C135" s="52"/>
      <c r="D135" s="53"/>
      <c r="E135" s="51"/>
      <c r="F135" s="51"/>
      <c r="G135" s="51"/>
      <c r="H135" s="51"/>
      <c r="V135" s="55"/>
      <c r="W135" s="55"/>
      <c r="X135" s="55"/>
      <c r="Y135" s="55"/>
      <c r="Z135" s="55"/>
      <c r="AA135" s="56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</row>
    <row r="136" spans="1:106" s="54" customFormat="1" x14ac:dyDescent="0.25">
      <c r="A136" s="51"/>
      <c r="B136" s="51"/>
      <c r="C136" s="52"/>
      <c r="D136" s="53"/>
      <c r="E136" s="51"/>
      <c r="F136" s="51"/>
      <c r="G136" s="51"/>
      <c r="H136" s="51"/>
      <c r="V136" s="55"/>
      <c r="W136" s="55"/>
      <c r="X136" s="55"/>
      <c r="Y136" s="55"/>
      <c r="Z136" s="55"/>
      <c r="AA136" s="56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</row>
    <row r="137" spans="1:106" s="54" customFormat="1" x14ac:dyDescent="0.25">
      <c r="A137" s="51"/>
      <c r="B137" s="51"/>
      <c r="C137" s="52"/>
      <c r="D137" s="53"/>
      <c r="E137" s="51"/>
      <c r="F137" s="51"/>
      <c r="G137" s="51"/>
      <c r="H137" s="51"/>
      <c r="V137" s="55"/>
      <c r="W137" s="55"/>
      <c r="X137" s="55"/>
      <c r="Y137" s="55"/>
      <c r="Z137" s="55"/>
      <c r="AA137" s="56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</row>
    <row r="138" spans="1:106" s="54" customFormat="1" x14ac:dyDescent="0.25">
      <c r="A138" s="51"/>
      <c r="B138" s="51"/>
      <c r="C138" s="52"/>
      <c r="D138" s="53"/>
      <c r="E138" s="51"/>
      <c r="F138" s="51"/>
      <c r="G138" s="51"/>
      <c r="H138" s="51"/>
      <c r="V138" s="55"/>
      <c r="W138" s="55"/>
      <c r="X138" s="55"/>
      <c r="Y138" s="55"/>
      <c r="Z138" s="55"/>
      <c r="AA138" s="56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</row>
    <row r="139" spans="1:106" s="54" customFormat="1" x14ac:dyDescent="0.25">
      <c r="A139" s="51"/>
      <c r="B139" s="51"/>
      <c r="C139" s="52"/>
      <c r="D139" s="53"/>
      <c r="E139" s="51"/>
      <c r="F139" s="51"/>
      <c r="G139" s="51"/>
      <c r="H139" s="51"/>
      <c r="V139" s="55"/>
      <c r="W139" s="55"/>
      <c r="X139" s="55"/>
      <c r="Y139" s="55"/>
      <c r="Z139" s="55"/>
      <c r="AA139" s="56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</row>
    <row r="140" spans="1:106" s="54" customFormat="1" x14ac:dyDescent="0.25">
      <c r="A140" s="51"/>
      <c r="B140" s="51"/>
      <c r="C140" s="52"/>
      <c r="D140" s="53"/>
      <c r="E140" s="51"/>
      <c r="F140" s="51"/>
      <c r="G140" s="51"/>
      <c r="H140" s="51"/>
      <c r="V140" s="55"/>
      <c r="W140" s="55"/>
      <c r="X140" s="55"/>
      <c r="Y140" s="55"/>
      <c r="Z140" s="55"/>
      <c r="AA140" s="56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</row>
    <row r="141" spans="1:106" s="54" customFormat="1" x14ac:dyDescent="0.25">
      <c r="A141" s="51"/>
      <c r="B141" s="51"/>
      <c r="C141" s="52"/>
      <c r="D141" s="53"/>
      <c r="E141" s="51"/>
      <c r="F141" s="51"/>
      <c r="G141" s="51"/>
      <c r="H141" s="51"/>
      <c r="V141" s="55"/>
      <c r="W141" s="55"/>
      <c r="X141" s="55"/>
      <c r="Y141" s="55"/>
      <c r="Z141" s="55"/>
      <c r="AA141" s="56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</row>
    <row r="142" spans="1:106" s="54" customFormat="1" x14ac:dyDescent="0.25">
      <c r="A142" s="51"/>
      <c r="B142" s="51"/>
      <c r="C142" s="52"/>
      <c r="D142" s="53"/>
      <c r="E142" s="51"/>
      <c r="F142" s="51"/>
      <c r="G142" s="51"/>
      <c r="H142" s="51"/>
      <c r="V142" s="55"/>
      <c r="W142" s="55"/>
      <c r="X142" s="55"/>
      <c r="Y142" s="55"/>
      <c r="Z142" s="55"/>
      <c r="AA142" s="56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</row>
    <row r="143" spans="1:106" s="54" customFormat="1" x14ac:dyDescent="0.25">
      <c r="A143" s="51"/>
      <c r="B143" s="51"/>
      <c r="C143" s="52"/>
      <c r="D143" s="53"/>
      <c r="E143" s="51"/>
      <c r="F143" s="51"/>
      <c r="G143" s="51"/>
      <c r="H143" s="51"/>
      <c r="V143" s="55"/>
      <c r="W143" s="55"/>
      <c r="X143" s="55"/>
      <c r="Y143" s="55"/>
      <c r="Z143" s="55"/>
      <c r="AA143" s="56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</row>
    <row r="144" spans="1:106" s="54" customFormat="1" x14ac:dyDescent="0.25">
      <c r="A144" s="51"/>
      <c r="B144" s="51"/>
      <c r="C144" s="52"/>
      <c r="D144" s="53"/>
      <c r="E144" s="51"/>
      <c r="F144" s="51"/>
      <c r="G144" s="51"/>
      <c r="H144" s="51"/>
      <c r="V144" s="55"/>
      <c r="W144" s="55"/>
      <c r="X144" s="55"/>
      <c r="Y144" s="55"/>
      <c r="Z144" s="55"/>
      <c r="AA144" s="56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</row>
    <row r="145" spans="1:106" s="54" customFormat="1" x14ac:dyDescent="0.25">
      <c r="A145" s="51"/>
      <c r="B145" s="51"/>
      <c r="C145" s="52"/>
      <c r="D145" s="53"/>
      <c r="E145" s="51"/>
      <c r="F145" s="51"/>
      <c r="G145" s="51"/>
      <c r="H145" s="51"/>
      <c r="V145" s="55"/>
      <c r="W145" s="55"/>
      <c r="X145" s="55"/>
      <c r="Y145" s="55"/>
      <c r="Z145" s="55"/>
      <c r="AA145" s="56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</row>
    <row r="146" spans="1:106" s="54" customFormat="1" x14ac:dyDescent="0.25">
      <c r="A146" s="51"/>
      <c r="B146" s="51"/>
      <c r="C146" s="52"/>
      <c r="D146" s="53"/>
      <c r="E146" s="51"/>
      <c r="F146" s="51"/>
      <c r="G146" s="51"/>
      <c r="H146" s="51"/>
      <c r="V146" s="55"/>
      <c r="W146" s="55"/>
      <c r="X146" s="55"/>
      <c r="Y146" s="55"/>
      <c r="Z146" s="55"/>
      <c r="AA146" s="56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</row>
    <row r="147" spans="1:106" s="54" customFormat="1" x14ac:dyDescent="0.25">
      <c r="A147" s="51"/>
      <c r="B147" s="51"/>
      <c r="C147" s="52"/>
      <c r="D147" s="53"/>
      <c r="E147" s="51"/>
      <c r="F147" s="51"/>
      <c r="G147" s="51"/>
      <c r="H147" s="51"/>
      <c r="V147" s="55"/>
      <c r="W147" s="55"/>
      <c r="X147" s="55"/>
      <c r="Y147" s="55"/>
      <c r="Z147" s="55"/>
      <c r="AA147" s="56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</row>
    <row r="148" spans="1:106" s="54" customFormat="1" x14ac:dyDescent="0.25">
      <c r="A148" s="51"/>
      <c r="B148" s="51"/>
      <c r="C148" s="52"/>
      <c r="D148" s="53"/>
      <c r="E148" s="51"/>
      <c r="F148" s="51"/>
      <c r="G148" s="51"/>
      <c r="H148" s="51"/>
      <c r="V148" s="55"/>
      <c r="W148" s="55"/>
      <c r="X148" s="55"/>
      <c r="Y148" s="55"/>
      <c r="Z148" s="55"/>
      <c r="AA148" s="56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</row>
    <row r="149" spans="1:106" s="54" customFormat="1" x14ac:dyDescent="0.25">
      <c r="A149" s="51"/>
      <c r="B149" s="51"/>
      <c r="C149" s="52"/>
      <c r="D149" s="53"/>
      <c r="E149" s="51"/>
      <c r="F149" s="51"/>
      <c r="G149" s="51"/>
      <c r="H149" s="51"/>
      <c r="V149" s="55"/>
      <c r="W149" s="55"/>
      <c r="X149" s="55"/>
      <c r="Y149" s="55"/>
      <c r="Z149" s="55"/>
      <c r="AA149" s="56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</row>
    <row r="150" spans="1:106" s="54" customFormat="1" x14ac:dyDescent="0.25">
      <c r="A150" s="51"/>
      <c r="B150" s="51"/>
      <c r="C150" s="52"/>
      <c r="D150" s="53"/>
      <c r="E150" s="51"/>
      <c r="F150" s="51"/>
      <c r="G150" s="51"/>
      <c r="H150" s="51"/>
      <c r="V150" s="55"/>
      <c r="W150" s="55"/>
      <c r="X150" s="55"/>
      <c r="Y150" s="55"/>
      <c r="Z150" s="55"/>
      <c r="AA150" s="56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</row>
    <row r="151" spans="1:106" s="54" customFormat="1" x14ac:dyDescent="0.25">
      <c r="A151" s="51"/>
      <c r="B151" s="51"/>
      <c r="C151" s="52"/>
      <c r="D151" s="53"/>
      <c r="E151" s="51"/>
      <c r="F151" s="51"/>
      <c r="G151" s="51"/>
      <c r="H151" s="51"/>
      <c r="V151" s="55"/>
      <c r="W151" s="55"/>
      <c r="X151" s="55"/>
      <c r="Y151" s="55"/>
      <c r="Z151" s="55"/>
      <c r="AA151" s="56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</row>
    <row r="152" spans="1:106" s="54" customFormat="1" x14ac:dyDescent="0.25">
      <c r="A152" s="51"/>
      <c r="B152" s="51"/>
      <c r="C152" s="52"/>
      <c r="D152" s="53"/>
      <c r="E152" s="51"/>
      <c r="F152" s="51"/>
      <c r="G152" s="51"/>
      <c r="H152" s="51"/>
      <c r="V152" s="55"/>
      <c r="W152" s="55"/>
      <c r="X152" s="55"/>
      <c r="Y152" s="55"/>
      <c r="Z152" s="55"/>
      <c r="AA152" s="56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</row>
    <row r="153" spans="1:106" s="54" customFormat="1" x14ac:dyDescent="0.25">
      <c r="A153" s="51"/>
      <c r="B153" s="51"/>
      <c r="C153" s="52"/>
      <c r="D153" s="53"/>
      <c r="E153" s="51"/>
      <c r="F153" s="51"/>
      <c r="G153" s="51"/>
      <c r="H153" s="51"/>
      <c r="V153" s="55"/>
      <c r="W153" s="55"/>
      <c r="X153" s="55"/>
      <c r="Y153" s="55"/>
      <c r="Z153" s="55"/>
      <c r="AA153" s="56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</row>
    <row r="154" spans="1:106" s="54" customFormat="1" x14ac:dyDescent="0.25">
      <c r="A154" s="51"/>
      <c r="B154" s="51"/>
      <c r="C154" s="52"/>
      <c r="D154" s="53"/>
      <c r="E154" s="51"/>
      <c r="F154" s="51"/>
      <c r="G154" s="51"/>
      <c r="H154" s="51"/>
      <c r="V154" s="55"/>
      <c r="W154" s="55"/>
      <c r="X154" s="55"/>
      <c r="Y154" s="55"/>
      <c r="Z154" s="55"/>
      <c r="AA154" s="56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</row>
    <row r="155" spans="1:106" s="54" customFormat="1" x14ac:dyDescent="0.25">
      <c r="A155" s="51"/>
      <c r="B155" s="51"/>
      <c r="C155" s="52"/>
      <c r="D155" s="53"/>
      <c r="E155" s="51"/>
      <c r="F155" s="51"/>
      <c r="G155" s="51"/>
      <c r="H155" s="51"/>
      <c r="V155" s="55"/>
      <c r="W155" s="55"/>
      <c r="X155" s="55"/>
      <c r="Y155" s="55"/>
      <c r="Z155" s="55"/>
      <c r="AA155" s="56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</row>
    <row r="156" spans="1:106" s="54" customFormat="1" x14ac:dyDescent="0.25">
      <c r="A156" s="51"/>
      <c r="B156" s="51"/>
      <c r="C156" s="52"/>
      <c r="D156" s="53"/>
      <c r="E156" s="51"/>
      <c r="F156" s="51"/>
      <c r="G156" s="51"/>
      <c r="H156" s="51"/>
      <c r="V156" s="55"/>
      <c r="W156" s="55"/>
      <c r="X156" s="55"/>
      <c r="Y156" s="55"/>
      <c r="Z156" s="55"/>
      <c r="AA156" s="56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</row>
    <row r="157" spans="1:106" s="54" customFormat="1" x14ac:dyDescent="0.25">
      <c r="A157" s="51"/>
      <c r="B157" s="51"/>
      <c r="C157" s="52"/>
      <c r="D157" s="53"/>
      <c r="E157" s="51"/>
      <c r="F157" s="51"/>
      <c r="G157" s="51"/>
      <c r="H157" s="51"/>
      <c r="V157" s="55"/>
      <c r="W157" s="55"/>
      <c r="X157" s="55"/>
      <c r="Y157" s="55"/>
      <c r="Z157" s="55"/>
      <c r="AA157" s="56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</row>
    <row r="158" spans="1:106" s="54" customFormat="1" x14ac:dyDescent="0.25">
      <c r="A158" s="51"/>
      <c r="B158" s="51"/>
      <c r="C158" s="52"/>
      <c r="D158" s="53"/>
      <c r="E158" s="51"/>
      <c r="F158" s="51"/>
      <c r="G158" s="51"/>
      <c r="H158" s="51"/>
      <c r="V158" s="55"/>
      <c r="W158" s="55"/>
      <c r="X158" s="55"/>
      <c r="Y158" s="55"/>
      <c r="Z158" s="55"/>
      <c r="AA158" s="56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</row>
    <row r="159" spans="1:106" s="54" customFormat="1" x14ac:dyDescent="0.25">
      <c r="A159" s="51"/>
      <c r="B159" s="51"/>
      <c r="C159" s="52"/>
      <c r="D159" s="53"/>
      <c r="E159" s="51"/>
      <c r="F159" s="51"/>
      <c r="G159" s="51"/>
      <c r="H159" s="51"/>
      <c r="V159" s="55"/>
      <c r="W159" s="55"/>
      <c r="X159" s="55"/>
      <c r="Y159" s="55"/>
      <c r="Z159" s="55"/>
      <c r="AA159" s="56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</row>
    <row r="160" spans="1:106" s="54" customFormat="1" x14ac:dyDescent="0.25">
      <c r="A160" s="51"/>
      <c r="B160" s="51"/>
      <c r="C160" s="52"/>
      <c r="D160" s="53"/>
      <c r="E160" s="51"/>
      <c r="F160" s="51"/>
      <c r="G160" s="51"/>
      <c r="H160" s="51"/>
      <c r="V160" s="55"/>
      <c r="W160" s="55"/>
      <c r="X160" s="55"/>
      <c r="Y160" s="55"/>
      <c r="Z160" s="55"/>
      <c r="AA160" s="56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</row>
    <row r="161" spans="1:106" s="54" customFormat="1" x14ac:dyDescent="0.25">
      <c r="A161" s="51"/>
      <c r="B161" s="51"/>
      <c r="C161" s="52"/>
      <c r="D161" s="53"/>
      <c r="E161" s="51"/>
      <c r="F161" s="51"/>
      <c r="G161" s="51"/>
      <c r="H161" s="51"/>
      <c r="V161" s="55"/>
      <c r="W161" s="55"/>
      <c r="X161" s="55"/>
      <c r="Y161" s="55"/>
      <c r="Z161" s="55"/>
      <c r="AA161" s="56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</row>
    <row r="162" spans="1:106" s="54" customFormat="1" x14ac:dyDescent="0.25">
      <c r="A162" s="51"/>
      <c r="B162" s="51"/>
      <c r="C162" s="52"/>
      <c r="D162" s="53"/>
      <c r="E162" s="51"/>
      <c r="F162" s="51"/>
      <c r="G162" s="51"/>
      <c r="H162" s="51"/>
      <c r="V162" s="55"/>
      <c r="W162" s="55"/>
      <c r="X162" s="55"/>
      <c r="Y162" s="55"/>
      <c r="Z162" s="55"/>
      <c r="AA162" s="56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</row>
    <row r="163" spans="1:106" s="54" customFormat="1" x14ac:dyDescent="0.25">
      <c r="A163" s="51"/>
      <c r="B163" s="51"/>
      <c r="C163" s="52"/>
      <c r="D163" s="53"/>
      <c r="E163" s="51"/>
      <c r="F163" s="51"/>
      <c r="G163" s="51"/>
      <c r="H163" s="51"/>
      <c r="V163" s="55"/>
      <c r="W163" s="55"/>
      <c r="X163" s="55"/>
      <c r="Y163" s="55"/>
      <c r="Z163" s="55"/>
      <c r="AA163" s="56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</row>
    <row r="164" spans="1:106" s="54" customFormat="1" x14ac:dyDescent="0.25">
      <c r="A164" s="51"/>
      <c r="B164" s="51"/>
      <c r="C164" s="52"/>
      <c r="D164" s="53"/>
      <c r="E164" s="51"/>
      <c r="F164" s="51"/>
      <c r="G164" s="51"/>
      <c r="H164" s="51"/>
      <c r="V164" s="55"/>
      <c r="W164" s="55"/>
      <c r="X164" s="55"/>
      <c r="Y164" s="55"/>
      <c r="Z164" s="55"/>
      <c r="AA164" s="56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</row>
    <row r="165" spans="1:106" s="54" customFormat="1" x14ac:dyDescent="0.25">
      <c r="A165" s="51"/>
      <c r="B165" s="51"/>
      <c r="C165" s="52"/>
      <c r="D165" s="53"/>
      <c r="E165" s="51"/>
      <c r="F165" s="51"/>
      <c r="G165" s="51"/>
      <c r="H165" s="51"/>
      <c r="V165" s="55"/>
      <c r="W165" s="55"/>
      <c r="X165" s="55"/>
      <c r="Y165" s="55"/>
      <c r="Z165" s="55"/>
      <c r="AA165" s="56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</row>
    <row r="166" spans="1:106" s="54" customFormat="1" x14ac:dyDescent="0.25">
      <c r="A166" s="51"/>
      <c r="B166" s="51"/>
      <c r="C166" s="52"/>
      <c r="D166" s="53"/>
      <c r="E166" s="51"/>
      <c r="F166" s="51"/>
      <c r="G166" s="51"/>
      <c r="H166" s="51"/>
      <c r="V166" s="55"/>
      <c r="W166" s="55"/>
      <c r="X166" s="55"/>
      <c r="Y166" s="55"/>
      <c r="Z166" s="55"/>
      <c r="AA166" s="56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</row>
    <row r="167" spans="1:106" s="54" customFormat="1" x14ac:dyDescent="0.25">
      <c r="A167" s="51"/>
      <c r="B167" s="51"/>
      <c r="C167" s="52"/>
      <c r="D167" s="53"/>
      <c r="E167" s="51"/>
      <c r="F167" s="51"/>
      <c r="G167" s="51"/>
      <c r="H167" s="51"/>
      <c r="V167" s="55"/>
      <c r="W167" s="55"/>
      <c r="X167" s="55"/>
      <c r="Y167" s="55"/>
      <c r="Z167" s="55"/>
      <c r="AA167" s="56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</row>
    <row r="168" spans="1:106" s="54" customFormat="1" x14ac:dyDescent="0.25">
      <c r="A168" s="51"/>
      <c r="B168" s="51"/>
      <c r="C168" s="52"/>
      <c r="D168" s="53"/>
      <c r="E168" s="51"/>
      <c r="F168" s="51"/>
      <c r="G168" s="51"/>
      <c r="H168" s="51"/>
      <c r="V168" s="55"/>
      <c r="W168" s="55"/>
      <c r="X168" s="55"/>
      <c r="Y168" s="55"/>
      <c r="Z168" s="55"/>
      <c r="AA168" s="56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</row>
    <row r="169" spans="1:106" s="54" customFormat="1" x14ac:dyDescent="0.25">
      <c r="A169" s="51"/>
      <c r="B169" s="51"/>
      <c r="C169" s="52"/>
      <c r="D169" s="53"/>
      <c r="E169" s="51"/>
      <c r="F169" s="51"/>
      <c r="G169" s="51"/>
      <c r="H169" s="51"/>
      <c r="V169" s="55"/>
      <c r="W169" s="55"/>
      <c r="X169" s="55"/>
      <c r="Y169" s="55"/>
      <c r="Z169" s="55"/>
      <c r="AA169" s="56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</row>
    <row r="170" spans="1:106" s="54" customFormat="1" x14ac:dyDescent="0.25">
      <c r="A170" s="51"/>
      <c r="B170" s="51"/>
      <c r="C170" s="52"/>
      <c r="D170" s="53"/>
      <c r="E170" s="51"/>
      <c r="F170" s="51"/>
      <c r="G170" s="51"/>
      <c r="H170" s="51"/>
      <c r="V170" s="55"/>
      <c r="W170" s="55"/>
      <c r="X170" s="55"/>
      <c r="Y170" s="55"/>
      <c r="Z170" s="55"/>
      <c r="AA170" s="56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</row>
    <row r="171" spans="1:106" s="54" customFormat="1" x14ac:dyDescent="0.25">
      <c r="A171" s="51"/>
      <c r="B171" s="51"/>
      <c r="C171" s="52"/>
      <c r="D171" s="53"/>
      <c r="E171" s="51"/>
      <c r="F171" s="51"/>
      <c r="G171" s="51"/>
      <c r="H171" s="51"/>
      <c r="V171" s="55"/>
      <c r="W171" s="55"/>
      <c r="X171" s="55"/>
      <c r="Y171" s="55"/>
      <c r="Z171" s="55"/>
      <c r="AA171" s="56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</row>
    <row r="172" spans="1:106" s="54" customFormat="1" x14ac:dyDescent="0.25">
      <c r="A172" s="51"/>
      <c r="B172" s="51"/>
      <c r="C172" s="52"/>
      <c r="D172" s="53"/>
      <c r="E172" s="51"/>
      <c r="F172" s="51"/>
      <c r="G172" s="51"/>
      <c r="H172" s="51"/>
      <c r="V172" s="55"/>
      <c r="W172" s="55"/>
      <c r="X172" s="55"/>
      <c r="Y172" s="55"/>
      <c r="Z172" s="55"/>
      <c r="AA172" s="56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</row>
    <row r="173" spans="1:106" s="54" customFormat="1" x14ac:dyDescent="0.25">
      <c r="A173" s="51"/>
      <c r="B173" s="51"/>
      <c r="C173" s="52"/>
      <c r="D173" s="53"/>
      <c r="E173" s="51"/>
      <c r="F173" s="51"/>
      <c r="G173" s="51"/>
      <c r="H173" s="51"/>
      <c r="V173" s="55"/>
      <c r="W173" s="55"/>
      <c r="X173" s="55"/>
      <c r="Y173" s="55"/>
      <c r="Z173" s="55"/>
      <c r="AA173" s="56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</row>
    <row r="174" spans="1:106" s="54" customFormat="1" x14ac:dyDescent="0.25">
      <c r="A174" s="51"/>
      <c r="B174" s="51"/>
      <c r="C174" s="52"/>
      <c r="D174" s="53"/>
      <c r="E174" s="51"/>
      <c r="F174" s="51"/>
      <c r="G174" s="51"/>
      <c r="H174" s="51"/>
      <c r="V174" s="55"/>
      <c r="W174" s="55"/>
      <c r="X174" s="55"/>
      <c r="Y174" s="55"/>
      <c r="Z174" s="55"/>
      <c r="AA174" s="56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</row>
    <row r="175" spans="1:106" s="54" customFormat="1" x14ac:dyDescent="0.25">
      <c r="A175" s="51"/>
      <c r="B175" s="51"/>
      <c r="C175" s="52"/>
      <c r="D175" s="53"/>
      <c r="E175" s="51"/>
      <c r="F175" s="51"/>
      <c r="G175" s="51"/>
      <c r="H175" s="51"/>
      <c r="V175" s="55"/>
      <c r="W175" s="55"/>
      <c r="X175" s="55"/>
      <c r="Y175" s="55"/>
      <c r="Z175" s="55"/>
      <c r="AA175" s="56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</row>
    <row r="176" spans="1:106" s="54" customFormat="1" x14ac:dyDescent="0.25">
      <c r="A176" s="51"/>
      <c r="B176" s="51"/>
      <c r="C176" s="52"/>
      <c r="D176" s="53"/>
      <c r="E176" s="51"/>
      <c r="F176" s="51"/>
      <c r="G176" s="51"/>
      <c r="H176" s="51"/>
      <c r="V176" s="55"/>
      <c r="W176" s="55"/>
      <c r="X176" s="55"/>
      <c r="Y176" s="55"/>
      <c r="Z176" s="55"/>
      <c r="AA176" s="56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</row>
    <row r="177" spans="1:106" s="54" customFormat="1" x14ac:dyDescent="0.25">
      <c r="A177" s="51"/>
      <c r="B177" s="51"/>
      <c r="C177" s="52"/>
      <c r="D177" s="53"/>
      <c r="E177" s="51"/>
      <c r="F177" s="51"/>
      <c r="G177" s="51"/>
      <c r="H177" s="51"/>
      <c r="V177" s="55"/>
      <c r="W177" s="55"/>
      <c r="X177" s="55"/>
      <c r="Y177" s="55"/>
      <c r="Z177" s="55"/>
      <c r="AA177" s="56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</row>
    <row r="178" spans="1:106" s="54" customFormat="1" x14ac:dyDescent="0.25">
      <c r="A178" s="51"/>
      <c r="B178" s="51"/>
      <c r="C178" s="52"/>
      <c r="D178" s="53"/>
      <c r="E178" s="51"/>
      <c r="F178" s="51"/>
      <c r="G178" s="51"/>
      <c r="H178" s="51"/>
      <c r="V178" s="55"/>
      <c r="W178" s="55"/>
      <c r="X178" s="55"/>
      <c r="Y178" s="55"/>
      <c r="Z178" s="55"/>
      <c r="AA178" s="56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</row>
    <row r="179" spans="1:106" s="54" customFormat="1" x14ac:dyDescent="0.25">
      <c r="A179" s="51"/>
      <c r="B179" s="51"/>
      <c r="C179" s="52"/>
      <c r="D179" s="53"/>
      <c r="E179" s="51"/>
      <c r="F179" s="51"/>
      <c r="G179" s="51"/>
      <c r="H179" s="51"/>
      <c r="V179" s="55"/>
      <c r="W179" s="55"/>
      <c r="X179" s="55"/>
      <c r="Y179" s="55"/>
      <c r="Z179" s="55"/>
      <c r="AA179" s="56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</row>
    <row r="180" spans="1:106" s="54" customFormat="1" x14ac:dyDescent="0.25">
      <c r="A180" s="51"/>
      <c r="B180" s="51"/>
      <c r="C180" s="52"/>
      <c r="D180" s="53"/>
      <c r="E180" s="51"/>
      <c r="F180" s="51"/>
      <c r="G180" s="51"/>
      <c r="H180" s="51"/>
      <c r="V180" s="55"/>
      <c r="W180" s="55"/>
      <c r="X180" s="55"/>
      <c r="Y180" s="55"/>
      <c r="Z180" s="55"/>
      <c r="AA180" s="56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</row>
    <row r="181" spans="1:106" s="54" customFormat="1" x14ac:dyDescent="0.25">
      <c r="A181" s="51"/>
      <c r="B181" s="51"/>
      <c r="C181" s="52"/>
      <c r="D181" s="53"/>
      <c r="E181" s="51"/>
      <c r="F181" s="51"/>
      <c r="G181" s="51"/>
      <c r="H181" s="51"/>
      <c r="V181" s="55"/>
      <c r="W181" s="55"/>
      <c r="X181" s="55"/>
      <c r="Y181" s="55"/>
      <c r="Z181" s="55"/>
      <c r="AA181" s="56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</row>
    <row r="182" spans="1:106" s="54" customFormat="1" x14ac:dyDescent="0.25">
      <c r="A182" s="51"/>
      <c r="B182" s="51"/>
      <c r="C182" s="52"/>
      <c r="D182" s="53"/>
      <c r="E182" s="51"/>
      <c r="F182" s="51"/>
      <c r="G182" s="51"/>
      <c r="H182" s="51"/>
      <c r="V182" s="55"/>
      <c r="W182" s="55"/>
      <c r="X182" s="55"/>
      <c r="Y182" s="55"/>
      <c r="Z182" s="55"/>
      <c r="AA182" s="56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</row>
    <row r="183" spans="1:106" s="54" customFormat="1" x14ac:dyDescent="0.25">
      <c r="A183" s="51"/>
      <c r="B183" s="51"/>
      <c r="C183" s="52"/>
      <c r="D183" s="53"/>
      <c r="E183" s="51"/>
      <c r="F183" s="51"/>
      <c r="G183" s="51"/>
      <c r="H183" s="51"/>
      <c r="V183" s="55"/>
      <c r="W183" s="55"/>
      <c r="X183" s="55"/>
      <c r="Y183" s="55"/>
      <c r="Z183" s="55"/>
      <c r="AA183" s="56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</row>
    <row r="184" spans="1:106" s="54" customFormat="1" x14ac:dyDescent="0.25">
      <c r="A184" s="51"/>
      <c r="B184" s="51"/>
      <c r="C184" s="52"/>
      <c r="D184" s="53"/>
      <c r="E184" s="51"/>
      <c r="F184" s="51"/>
      <c r="G184" s="51"/>
      <c r="H184" s="51"/>
      <c r="V184" s="55"/>
      <c r="W184" s="55"/>
      <c r="X184" s="55"/>
      <c r="Y184" s="55"/>
      <c r="Z184" s="55"/>
      <c r="AA184" s="56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</row>
    <row r="185" spans="1:106" s="54" customFormat="1" x14ac:dyDescent="0.25">
      <c r="A185" s="51"/>
      <c r="B185" s="51"/>
      <c r="C185" s="52"/>
      <c r="D185" s="53"/>
      <c r="E185" s="51"/>
      <c r="F185" s="51"/>
      <c r="G185" s="51"/>
      <c r="H185" s="51"/>
      <c r="V185" s="55"/>
      <c r="W185" s="55"/>
      <c r="X185" s="55"/>
      <c r="Y185" s="55"/>
      <c r="Z185" s="55"/>
      <c r="AA185" s="56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</row>
    <row r="186" spans="1:106" s="54" customFormat="1" x14ac:dyDescent="0.25">
      <c r="A186" s="51"/>
      <c r="B186" s="51"/>
      <c r="C186" s="52"/>
      <c r="D186" s="53"/>
      <c r="E186" s="51"/>
      <c r="F186" s="51"/>
      <c r="G186" s="51"/>
      <c r="H186" s="51"/>
      <c r="V186" s="55"/>
      <c r="W186" s="55"/>
      <c r="X186" s="55"/>
      <c r="Y186" s="55"/>
      <c r="Z186" s="55"/>
      <c r="AA186" s="56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</row>
    <row r="187" spans="1:106" s="54" customFormat="1" x14ac:dyDescent="0.25">
      <c r="A187" s="51"/>
      <c r="B187" s="51"/>
      <c r="C187" s="52"/>
      <c r="D187" s="53"/>
      <c r="E187" s="51"/>
      <c r="F187" s="51"/>
      <c r="G187" s="51"/>
      <c r="H187" s="51"/>
      <c r="V187" s="55"/>
      <c r="W187" s="55"/>
      <c r="X187" s="55"/>
      <c r="Y187" s="55"/>
      <c r="Z187" s="55"/>
      <c r="AA187" s="56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</row>
    <row r="188" spans="1:106" s="54" customFormat="1" x14ac:dyDescent="0.25">
      <c r="A188" s="51"/>
      <c r="B188" s="51"/>
      <c r="C188" s="52"/>
      <c r="D188" s="53"/>
      <c r="E188" s="51"/>
      <c r="F188" s="51"/>
      <c r="G188" s="51"/>
      <c r="H188" s="51"/>
      <c r="V188" s="55"/>
      <c r="W188" s="55"/>
      <c r="X188" s="55"/>
      <c r="Y188" s="55"/>
      <c r="Z188" s="55"/>
      <c r="AA188" s="56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</row>
    <row r="189" spans="1:106" s="54" customFormat="1" x14ac:dyDescent="0.25">
      <c r="A189" s="51"/>
      <c r="B189" s="51"/>
      <c r="C189" s="52"/>
      <c r="D189" s="53"/>
      <c r="E189" s="51"/>
      <c r="F189" s="51"/>
      <c r="G189" s="51"/>
      <c r="H189" s="51"/>
      <c r="V189" s="55"/>
      <c r="W189" s="55"/>
      <c r="X189" s="55"/>
      <c r="Y189" s="55"/>
      <c r="Z189" s="55"/>
      <c r="AA189" s="56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</row>
    <row r="190" spans="1:106" s="54" customFormat="1" x14ac:dyDescent="0.25">
      <c r="A190" s="51"/>
      <c r="B190" s="51"/>
      <c r="C190" s="52"/>
      <c r="D190" s="53"/>
      <c r="E190" s="51"/>
      <c r="F190" s="51"/>
      <c r="G190" s="51"/>
      <c r="H190" s="51"/>
      <c r="V190" s="55"/>
      <c r="W190" s="55"/>
      <c r="X190" s="55"/>
      <c r="Y190" s="55"/>
      <c r="Z190" s="55"/>
      <c r="AA190" s="56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</row>
    <row r="191" spans="1:106" s="54" customFormat="1" x14ac:dyDescent="0.25">
      <c r="A191" s="51"/>
      <c r="B191" s="51"/>
      <c r="C191" s="52"/>
      <c r="D191" s="53"/>
      <c r="E191" s="51"/>
      <c r="F191" s="51"/>
      <c r="G191" s="51"/>
      <c r="H191" s="51"/>
      <c r="V191" s="55"/>
      <c r="W191" s="55"/>
      <c r="X191" s="55"/>
      <c r="Y191" s="55"/>
      <c r="Z191" s="55"/>
      <c r="AA191" s="56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</row>
    <row r="192" spans="1:106" s="54" customFormat="1" x14ac:dyDescent="0.25">
      <c r="A192" s="51"/>
      <c r="B192" s="51"/>
      <c r="C192" s="52"/>
      <c r="D192" s="53"/>
      <c r="E192" s="51"/>
      <c r="F192" s="51"/>
      <c r="G192" s="51"/>
      <c r="H192" s="51"/>
      <c r="V192" s="55"/>
      <c r="W192" s="55"/>
      <c r="X192" s="55"/>
      <c r="Y192" s="55"/>
      <c r="Z192" s="55"/>
      <c r="AA192" s="56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</row>
    <row r="193" spans="1:106" s="54" customFormat="1" x14ac:dyDescent="0.25">
      <c r="A193" s="51"/>
      <c r="B193" s="51"/>
      <c r="C193" s="52"/>
      <c r="D193" s="53"/>
      <c r="E193" s="51"/>
      <c r="F193" s="51"/>
      <c r="G193" s="51"/>
      <c r="H193" s="51"/>
      <c r="V193" s="55"/>
      <c r="W193" s="55"/>
      <c r="X193" s="55"/>
      <c r="Y193" s="55"/>
      <c r="Z193" s="55"/>
      <c r="AA193" s="56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</row>
    <row r="194" spans="1:106" s="54" customFormat="1" x14ac:dyDescent="0.25">
      <c r="A194" s="51"/>
      <c r="B194" s="51"/>
      <c r="C194" s="52"/>
      <c r="D194" s="53"/>
      <c r="E194" s="51"/>
      <c r="F194" s="51"/>
      <c r="G194" s="51"/>
      <c r="H194" s="51"/>
      <c r="V194" s="55"/>
      <c r="W194" s="55"/>
      <c r="X194" s="55"/>
      <c r="Y194" s="55"/>
      <c r="Z194" s="55"/>
      <c r="AA194" s="56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</row>
    <row r="195" spans="1:106" s="54" customFormat="1" x14ac:dyDescent="0.25">
      <c r="A195" s="51"/>
      <c r="B195" s="51"/>
      <c r="C195" s="52"/>
      <c r="D195" s="53"/>
      <c r="E195" s="51"/>
      <c r="F195" s="51"/>
      <c r="G195" s="51"/>
      <c r="H195" s="51"/>
      <c r="V195" s="55"/>
      <c r="W195" s="55"/>
      <c r="X195" s="55"/>
      <c r="Y195" s="55"/>
      <c r="Z195" s="55"/>
      <c r="AA195" s="56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</row>
    <row r="196" spans="1:106" s="54" customFormat="1" x14ac:dyDescent="0.25">
      <c r="A196" s="51"/>
      <c r="B196" s="51"/>
      <c r="C196" s="52"/>
      <c r="D196" s="53"/>
      <c r="E196" s="51"/>
      <c r="F196" s="51"/>
      <c r="G196" s="51"/>
      <c r="H196" s="51"/>
      <c r="V196" s="55"/>
      <c r="W196" s="55"/>
      <c r="X196" s="55"/>
      <c r="Y196" s="55"/>
      <c r="Z196" s="55"/>
      <c r="AA196" s="56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</row>
    <row r="197" spans="1:106" s="54" customFormat="1" x14ac:dyDescent="0.25">
      <c r="A197" s="51"/>
      <c r="B197" s="51"/>
      <c r="C197" s="52"/>
      <c r="D197" s="53"/>
      <c r="E197" s="51"/>
      <c r="F197" s="51"/>
      <c r="G197" s="51"/>
      <c r="H197" s="51"/>
      <c r="V197" s="55"/>
      <c r="W197" s="55"/>
      <c r="X197" s="55"/>
      <c r="Y197" s="55"/>
      <c r="Z197" s="55"/>
      <c r="AA197" s="56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</row>
    <row r="198" spans="1:106" s="54" customFormat="1" x14ac:dyDescent="0.25">
      <c r="A198" s="51"/>
      <c r="B198" s="51"/>
      <c r="C198" s="52"/>
      <c r="D198" s="53"/>
      <c r="E198" s="51"/>
      <c r="F198" s="51"/>
      <c r="G198" s="51"/>
      <c r="H198" s="51"/>
      <c r="V198" s="55"/>
      <c r="W198" s="55"/>
      <c r="X198" s="55"/>
      <c r="Y198" s="55"/>
      <c r="Z198" s="55"/>
      <c r="AA198" s="56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</row>
    <row r="199" spans="1:106" s="54" customFormat="1" x14ac:dyDescent="0.25">
      <c r="A199" s="51"/>
      <c r="B199" s="51"/>
      <c r="C199" s="52"/>
      <c r="D199" s="53"/>
      <c r="E199" s="51"/>
      <c r="F199" s="51"/>
      <c r="G199" s="51"/>
      <c r="H199" s="51"/>
      <c r="V199" s="55"/>
      <c r="W199" s="55"/>
      <c r="X199" s="55"/>
      <c r="Y199" s="55"/>
      <c r="Z199" s="55"/>
      <c r="AA199" s="56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</row>
    <row r="200" spans="1:106" s="54" customFormat="1" x14ac:dyDescent="0.25">
      <c r="A200" s="51"/>
      <c r="B200" s="51"/>
      <c r="C200" s="52"/>
      <c r="D200" s="53"/>
      <c r="E200" s="51"/>
      <c r="F200" s="51"/>
      <c r="G200" s="51"/>
      <c r="H200" s="51"/>
      <c r="V200" s="55"/>
      <c r="W200" s="55"/>
      <c r="X200" s="55"/>
      <c r="Y200" s="55"/>
      <c r="Z200" s="55"/>
      <c r="AA200" s="56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</row>
    <row r="201" spans="1:106" s="54" customFormat="1" x14ac:dyDescent="0.25">
      <c r="A201" s="51"/>
      <c r="B201" s="51"/>
      <c r="C201" s="52"/>
      <c r="D201" s="53"/>
      <c r="E201" s="51"/>
      <c r="F201" s="51"/>
      <c r="G201" s="51"/>
      <c r="H201" s="51"/>
      <c r="V201" s="55"/>
      <c r="W201" s="55"/>
      <c r="X201" s="55"/>
      <c r="Y201" s="55"/>
      <c r="Z201" s="55"/>
      <c r="AA201" s="56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</row>
    <row r="202" spans="1:106" s="54" customFormat="1" x14ac:dyDescent="0.25">
      <c r="A202" s="51"/>
      <c r="B202" s="51"/>
      <c r="C202" s="52"/>
      <c r="D202" s="53"/>
      <c r="E202" s="51"/>
      <c r="F202" s="51"/>
      <c r="G202" s="51"/>
      <c r="H202" s="51"/>
      <c r="V202" s="55"/>
      <c r="W202" s="55"/>
      <c r="X202" s="55"/>
      <c r="Y202" s="55"/>
      <c r="Z202" s="55"/>
      <c r="AA202" s="56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</row>
    <row r="203" spans="1:106" s="54" customFormat="1" x14ac:dyDescent="0.25">
      <c r="A203" s="51"/>
      <c r="B203" s="51"/>
      <c r="C203" s="52"/>
      <c r="D203" s="53"/>
      <c r="E203" s="51"/>
      <c r="F203" s="51"/>
      <c r="G203" s="51"/>
      <c r="H203" s="51"/>
      <c r="V203" s="55"/>
      <c r="W203" s="55"/>
      <c r="X203" s="55"/>
      <c r="Y203" s="55"/>
      <c r="Z203" s="55"/>
      <c r="AA203" s="56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</row>
    <row r="204" spans="1:106" s="54" customFormat="1" x14ac:dyDescent="0.25">
      <c r="A204" s="51"/>
      <c r="B204" s="51"/>
      <c r="C204" s="52"/>
      <c r="D204" s="53"/>
      <c r="E204" s="51"/>
      <c r="F204" s="51"/>
      <c r="G204" s="51"/>
      <c r="H204" s="51"/>
      <c r="V204" s="55"/>
      <c r="W204" s="55"/>
      <c r="X204" s="55"/>
      <c r="Y204" s="55"/>
      <c r="Z204" s="55"/>
      <c r="AA204" s="56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</row>
    <row r="205" spans="1:106" s="54" customFormat="1" x14ac:dyDescent="0.25">
      <c r="A205" s="51"/>
      <c r="B205" s="51"/>
      <c r="C205" s="52"/>
      <c r="D205" s="53"/>
      <c r="E205" s="51"/>
      <c r="F205" s="51"/>
      <c r="G205" s="51"/>
      <c r="H205" s="51"/>
      <c r="V205" s="55"/>
      <c r="W205" s="55"/>
      <c r="X205" s="55"/>
      <c r="Y205" s="55"/>
      <c r="Z205" s="55"/>
      <c r="AA205" s="56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</row>
    <row r="206" spans="1:106" s="54" customFormat="1" x14ac:dyDescent="0.25">
      <c r="A206" s="51"/>
      <c r="B206" s="51"/>
      <c r="C206" s="52"/>
      <c r="D206" s="53"/>
      <c r="E206" s="51"/>
      <c r="F206" s="51"/>
      <c r="G206" s="51"/>
      <c r="H206" s="51"/>
      <c r="V206" s="55"/>
      <c r="W206" s="55"/>
      <c r="X206" s="55"/>
      <c r="Y206" s="55"/>
      <c r="Z206" s="55"/>
      <c r="AA206" s="56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</row>
    <row r="207" spans="1:106" s="54" customFormat="1" x14ac:dyDescent="0.25">
      <c r="A207" s="51"/>
      <c r="B207" s="51"/>
      <c r="C207" s="52"/>
      <c r="D207" s="53"/>
      <c r="E207" s="51"/>
      <c r="F207" s="51"/>
      <c r="G207" s="51"/>
      <c r="H207" s="51"/>
      <c r="V207" s="55"/>
      <c r="W207" s="55"/>
      <c r="X207" s="55"/>
      <c r="Y207" s="55"/>
      <c r="Z207" s="55"/>
      <c r="AA207" s="56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</row>
    <row r="208" spans="1:106" s="54" customFormat="1" x14ac:dyDescent="0.25">
      <c r="A208" s="51"/>
      <c r="B208" s="51"/>
      <c r="C208" s="52"/>
      <c r="D208" s="53"/>
      <c r="E208" s="51"/>
      <c r="F208" s="51"/>
      <c r="G208" s="51"/>
      <c r="H208" s="51"/>
      <c r="V208" s="55"/>
      <c r="W208" s="55"/>
      <c r="X208" s="55"/>
      <c r="Y208" s="55"/>
      <c r="Z208" s="55"/>
      <c r="AA208" s="56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</row>
    <row r="209" spans="1:106" s="54" customFormat="1" x14ac:dyDescent="0.25">
      <c r="A209" s="51"/>
      <c r="B209" s="51"/>
      <c r="C209" s="52"/>
      <c r="D209" s="53"/>
      <c r="E209" s="51"/>
      <c r="F209" s="51"/>
      <c r="G209" s="51"/>
      <c r="H209" s="51"/>
      <c r="V209" s="55"/>
      <c r="W209" s="55"/>
      <c r="X209" s="55"/>
      <c r="Y209" s="55"/>
      <c r="Z209" s="55"/>
      <c r="AA209" s="56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</row>
    <row r="210" spans="1:106" s="54" customFormat="1" x14ac:dyDescent="0.25">
      <c r="A210" s="51"/>
      <c r="B210" s="51"/>
      <c r="C210" s="52"/>
      <c r="D210" s="53"/>
      <c r="E210" s="51"/>
      <c r="F210" s="51"/>
      <c r="G210" s="51"/>
      <c r="H210" s="51"/>
      <c r="V210" s="55"/>
      <c r="W210" s="55"/>
      <c r="X210" s="55"/>
      <c r="Y210" s="55"/>
      <c r="Z210" s="55"/>
      <c r="AA210" s="56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</row>
    <row r="211" spans="1:106" s="54" customFormat="1" x14ac:dyDescent="0.25">
      <c r="A211" s="51"/>
      <c r="B211" s="51"/>
      <c r="C211" s="52"/>
      <c r="D211" s="53"/>
      <c r="E211" s="51"/>
      <c r="F211" s="51"/>
      <c r="G211" s="51"/>
      <c r="H211" s="51"/>
      <c r="V211" s="55"/>
      <c r="W211" s="55"/>
      <c r="X211" s="55"/>
      <c r="Y211" s="55"/>
      <c r="Z211" s="55"/>
      <c r="AA211" s="56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</row>
    <row r="212" spans="1:106" s="54" customFormat="1" x14ac:dyDescent="0.25">
      <c r="A212" s="51"/>
      <c r="B212" s="51"/>
      <c r="C212" s="52"/>
      <c r="D212" s="53"/>
      <c r="E212" s="51"/>
      <c r="F212" s="51"/>
      <c r="G212" s="51"/>
      <c r="H212" s="51"/>
      <c r="V212" s="55"/>
      <c r="W212" s="55"/>
      <c r="X212" s="55"/>
      <c r="Y212" s="55"/>
      <c r="Z212" s="55"/>
      <c r="AA212" s="56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</row>
    <row r="213" spans="1:106" s="54" customFormat="1" x14ac:dyDescent="0.25">
      <c r="A213" s="51"/>
      <c r="B213" s="51"/>
      <c r="C213" s="52"/>
      <c r="D213" s="53"/>
      <c r="E213" s="51"/>
      <c r="F213" s="51"/>
      <c r="G213" s="51"/>
      <c r="H213" s="51"/>
      <c r="V213" s="55"/>
      <c r="W213" s="55"/>
      <c r="X213" s="55"/>
      <c r="Y213" s="55"/>
      <c r="Z213" s="55"/>
      <c r="AA213" s="56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</row>
    <row r="214" spans="1:106" s="54" customFormat="1" x14ac:dyDescent="0.25">
      <c r="A214" s="51"/>
      <c r="B214" s="51"/>
      <c r="C214" s="52"/>
      <c r="D214" s="53"/>
      <c r="E214" s="51"/>
      <c r="F214" s="51"/>
      <c r="G214" s="51"/>
      <c r="H214" s="51"/>
      <c r="V214" s="55"/>
      <c r="W214" s="55"/>
      <c r="X214" s="55"/>
      <c r="Y214" s="55"/>
      <c r="Z214" s="55"/>
      <c r="AA214" s="56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</row>
    <row r="215" spans="1:106" s="54" customFormat="1" x14ac:dyDescent="0.25">
      <c r="A215" s="51"/>
      <c r="B215" s="51"/>
      <c r="C215" s="52"/>
      <c r="D215" s="53"/>
      <c r="E215" s="51"/>
      <c r="F215" s="51"/>
      <c r="G215" s="51"/>
      <c r="H215" s="51"/>
      <c r="V215" s="55"/>
      <c r="W215" s="55"/>
      <c r="X215" s="55"/>
      <c r="Y215" s="55"/>
      <c r="Z215" s="55"/>
      <c r="AA215" s="56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</row>
    <row r="216" spans="1:106" s="54" customFormat="1" x14ac:dyDescent="0.25">
      <c r="A216" s="51"/>
      <c r="B216" s="51"/>
      <c r="C216" s="52"/>
      <c r="D216" s="53"/>
      <c r="E216" s="51"/>
      <c r="F216" s="51"/>
      <c r="G216" s="51"/>
      <c r="H216" s="51"/>
      <c r="V216" s="55"/>
      <c r="W216" s="55"/>
      <c r="X216" s="55"/>
      <c r="Y216" s="55"/>
      <c r="Z216" s="55"/>
      <c r="AA216" s="56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</row>
    <row r="217" spans="1:106" s="54" customFormat="1" x14ac:dyDescent="0.25">
      <c r="A217" s="51"/>
      <c r="B217" s="51"/>
      <c r="C217" s="52"/>
      <c r="D217" s="53"/>
      <c r="E217" s="51"/>
      <c r="F217" s="51"/>
      <c r="G217" s="51"/>
      <c r="H217" s="51"/>
      <c r="V217" s="55"/>
      <c r="W217" s="55"/>
      <c r="X217" s="55"/>
      <c r="Y217" s="55"/>
      <c r="Z217" s="55"/>
      <c r="AA217" s="56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</row>
    <row r="218" spans="1:106" s="54" customFormat="1" x14ac:dyDescent="0.25">
      <c r="A218" s="51"/>
      <c r="B218" s="51"/>
      <c r="C218" s="52"/>
      <c r="D218" s="53"/>
      <c r="E218" s="51"/>
      <c r="F218" s="51"/>
      <c r="G218" s="51"/>
      <c r="H218" s="51"/>
      <c r="V218" s="55"/>
      <c r="W218" s="55"/>
      <c r="X218" s="55"/>
      <c r="Y218" s="55"/>
      <c r="Z218" s="55"/>
      <c r="AA218" s="56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</row>
    <row r="219" spans="1:106" s="54" customFormat="1" x14ac:dyDescent="0.25">
      <c r="A219" s="51"/>
      <c r="B219" s="51"/>
      <c r="C219" s="52"/>
      <c r="D219" s="53"/>
      <c r="E219" s="51"/>
      <c r="F219" s="51"/>
      <c r="G219" s="51"/>
      <c r="H219" s="51"/>
      <c r="V219" s="55"/>
      <c r="W219" s="55"/>
      <c r="X219" s="55"/>
      <c r="Y219" s="55"/>
      <c r="Z219" s="55"/>
      <c r="AA219" s="56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</row>
    <row r="220" spans="1:106" s="54" customFormat="1" x14ac:dyDescent="0.25">
      <c r="A220" s="51"/>
      <c r="B220" s="51"/>
      <c r="C220" s="52"/>
      <c r="D220" s="53"/>
      <c r="E220" s="51"/>
      <c r="F220" s="51"/>
      <c r="G220" s="51"/>
      <c r="H220" s="51"/>
      <c r="V220" s="55"/>
      <c r="W220" s="55"/>
      <c r="X220" s="55"/>
      <c r="Y220" s="55"/>
      <c r="Z220" s="55"/>
      <c r="AA220" s="56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</row>
    <row r="221" spans="1:106" s="54" customFormat="1" x14ac:dyDescent="0.25">
      <c r="A221" s="51"/>
      <c r="B221" s="51"/>
      <c r="C221" s="52"/>
      <c r="D221" s="53"/>
      <c r="E221" s="51"/>
      <c r="F221" s="51"/>
      <c r="G221" s="51"/>
      <c r="H221" s="51"/>
      <c r="V221" s="55"/>
      <c r="W221" s="55"/>
      <c r="X221" s="55"/>
      <c r="Y221" s="55"/>
      <c r="Z221" s="55"/>
      <c r="AA221" s="56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</row>
    <row r="222" spans="1:106" s="54" customFormat="1" x14ac:dyDescent="0.25">
      <c r="A222" s="51"/>
      <c r="B222" s="51"/>
      <c r="C222" s="52"/>
      <c r="D222" s="53"/>
      <c r="E222" s="51"/>
      <c r="F222" s="51"/>
      <c r="G222" s="51"/>
      <c r="H222" s="51"/>
      <c r="V222" s="55"/>
      <c r="W222" s="55"/>
      <c r="X222" s="55"/>
      <c r="Y222" s="55"/>
      <c r="Z222" s="55"/>
      <c r="AA222" s="56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</row>
    <row r="223" spans="1:106" s="54" customFormat="1" x14ac:dyDescent="0.25">
      <c r="A223" s="51"/>
      <c r="B223" s="51"/>
      <c r="C223" s="52"/>
      <c r="D223" s="53"/>
      <c r="E223" s="51"/>
      <c r="F223" s="51"/>
      <c r="G223" s="51"/>
      <c r="H223" s="51"/>
      <c r="V223" s="55"/>
      <c r="W223" s="55"/>
      <c r="X223" s="55"/>
      <c r="Y223" s="55"/>
      <c r="Z223" s="55"/>
      <c r="AA223" s="56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</row>
    <row r="224" spans="1:106" s="54" customFormat="1" x14ac:dyDescent="0.25">
      <c r="A224" s="51"/>
      <c r="B224" s="51"/>
      <c r="C224" s="52"/>
      <c r="D224" s="53"/>
      <c r="E224" s="51"/>
      <c r="F224" s="51"/>
      <c r="G224" s="51"/>
      <c r="H224" s="51"/>
      <c r="V224" s="55"/>
      <c r="W224" s="55"/>
      <c r="X224" s="55"/>
      <c r="Y224" s="55"/>
      <c r="Z224" s="55"/>
      <c r="AA224" s="56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</row>
    <row r="225" spans="1:106" s="54" customFormat="1" x14ac:dyDescent="0.25">
      <c r="A225" s="51"/>
      <c r="B225" s="51"/>
      <c r="C225" s="52"/>
      <c r="D225" s="53"/>
      <c r="E225" s="51"/>
      <c r="F225" s="51"/>
      <c r="G225" s="51"/>
      <c r="H225" s="51"/>
      <c r="V225" s="55"/>
      <c r="W225" s="55"/>
      <c r="X225" s="55"/>
      <c r="Y225" s="55"/>
      <c r="Z225" s="55"/>
      <c r="AA225" s="56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</row>
    <row r="226" spans="1:106" s="54" customFormat="1" x14ac:dyDescent="0.25">
      <c r="A226" s="51"/>
      <c r="B226" s="51"/>
      <c r="C226" s="52"/>
      <c r="D226" s="53"/>
      <c r="E226" s="51"/>
      <c r="F226" s="51"/>
      <c r="G226" s="51"/>
      <c r="H226" s="51"/>
      <c r="V226" s="55"/>
      <c r="W226" s="55"/>
      <c r="X226" s="55"/>
      <c r="Y226" s="55"/>
      <c r="Z226" s="55"/>
      <c r="AA226" s="56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</row>
    <row r="227" spans="1:106" s="54" customFormat="1" x14ac:dyDescent="0.25">
      <c r="A227" s="51"/>
      <c r="B227" s="51"/>
      <c r="C227" s="52"/>
      <c r="D227" s="53"/>
      <c r="E227" s="51"/>
      <c r="F227" s="51"/>
      <c r="G227" s="51"/>
      <c r="H227" s="51"/>
      <c r="V227" s="55"/>
      <c r="W227" s="55"/>
      <c r="X227" s="55"/>
      <c r="Y227" s="55"/>
      <c r="Z227" s="55"/>
      <c r="AA227" s="56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</row>
    <row r="228" spans="1:106" s="54" customFormat="1" x14ac:dyDescent="0.25">
      <c r="A228" s="51"/>
      <c r="B228" s="51"/>
      <c r="C228" s="52"/>
      <c r="D228" s="53"/>
      <c r="E228" s="51"/>
      <c r="F228" s="51"/>
      <c r="G228" s="51"/>
      <c r="H228" s="51"/>
      <c r="V228" s="55"/>
      <c r="W228" s="55"/>
      <c r="X228" s="55"/>
      <c r="Y228" s="55"/>
      <c r="Z228" s="55"/>
      <c r="AA228" s="56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</row>
    <row r="229" spans="1:106" s="54" customFormat="1" x14ac:dyDescent="0.25">
      <c r="A229" s="51"/>
      <c r="B229" s="51"/>
      <c r="C229" s="52"/>
      <c r="D229" s="53"/>
      <c r="E229" s="51"/>
      <c r="F229" s="51"/>
      <c r="G229" s="51"/>
      <c r="H229" s="51"/>
      <c r="V229" s="55"/>
      <c r="W229" s="55"/>
      <c r="X229" s="55"/>
      <c r="Y229" s="55"/>
      <c r="Z229" s="55"/>
      <c r="AA229" s="56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</row>
    <row r="230" spans="1:106" s="54" customFormat="1" x14ac:dyDescent="0.25">
      <c r="A230" s="51"/>
      <c r="B230" s="51"/>
      <c r="C230" s="52"/>
      <c r="D230" s="53"/>
      <c r="E230" s="51"/>
      <c r="F230" s="51"/>
      <c r="G230" s="51"/>
      <c r="H230" s="51"/>
      <c r="V230" s="55"/>
      <c r="W230" s="55"/>
      <c r="X230" s="55"/>
      <c r="Y230" s="55"/>
      <c r="Z230" s="55"/>
      <c r="AA230" s="56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</row>
    <row r="231" spans="1:106" s="54" customFormat="1" x14ac:dyDescent="0.25">
      <c r="A231" s="51"/>
      <c r="B231" s="51"/>
      <c r="C231" s="52"/>
      <c r="D231" s="53"/>
      <c r="E231" s="51"/>
      <c r="F231" s="51"/>
      <c r="G231" s="51"/>
      <c r="H231" s="51"/>
      <c r="V231" s="55"/>
      <c r="W231" s="55"/>
      <c r="X231" s="55"/>
      <c r="Y231" s="55"/>
      <c r="Z231" s="55"/>
      <c r="AA231" s="56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</row>
    <row r="232" spans="1:106" s="54" customFormat="1" x14ac:dyDescent="0.25">
      <c r="A232" s="51"/>
      <c r="B232" s="51"/>
      <c r="C232" s="52"/>
      <c r="D232" s="53"/>
      <c r="E232" s="51"/>
      <c r="F232" s="51"/>
      <c r="G232" s="51"/>
      <c r="H232" s="51"/>
      <c r="V232" s="55"/>
      <c r="W232" s="55"/>
      <c r="X232" s="55"/>
      <c r="Y232" s="55"/>
      <c r="Z232" s="55"/>
      <c r="AA232" s="56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</row>
    <row r="233" spans="1:106" s="54" customFormat="1" x14ac:dyDescent="0.25">
      <c r="A233" s="51"/>
      <c r="B233" s="51"/>
      <c r="C233" s="52"/>
      <c r="D233" s="53"/>
      <c r="E233" s="51"/>
      <c r="F233" s="51"/>
      <c r="G233" s="51"/>
      <c r="H233" s="51"/>
      <c r="V233" s="55"/>
      <c r="W233" s="55"/>
      <c r="X233" s="55"/>
      <c r="Y233" s="55"/>
      <c r="Z233" s="55"/>
      <c r="AA233" s="56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</row>
    <row r="234" spans="1:106" s="54" customFormat="1" x14ac:dyDescent="0.25">
      <c r="A234" s="51"/>
      <c r="B234" s="51"/>
      <c r="C234" s="52"/>
      <c r="D234" s="53"/>
      <c r="E234" s="51"/>
      <c r="F234" s="51"/>
      <c r="G234" s="51"/>
      <c r="H234" s="51"/>
      <c r="V234" s="55"/>
      <c r="W234" s="55"/>
      <c r="X234" s="55"/>
      <c r="Y234" s="55"/>
      <c r="Z234" s="55"/>
      <c r="AA234" s="56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</row>
    <row r="235" spans="1:106" s="54" customFormat="1" x14ac:dyDescent="0.25">
      <c r="A235" s="51"/>
      <c r="B235" s="51"/>
      <c r="C235" s="52"/>
      <c r="D235" s="53"/>
      <c r="E235" s="51"/>
      <c r="F235" s="51"/>
      <c r="G235" s="51"/>
      <c r="H235" s="51"/>
      <c r="V235" s="55"/>
      <c r="W235" s="55"/>
      <c r="X235" s="55"/>
      <c r="Y235" s="55"/>
      <c r="Z235" s="55"/>
      <c r="AA235" s="56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</row>
    <row r="236" spans="1:106" s="54" customFormat="1" x14ac:dyDescent="0.25">
      <c r="A236" s="51"/>
      <c r="B236" s="51"/>
      <c r="C236" s="52"/>
      <c r="D236" s="53"/>
      <c r="E236" s="51"/>
      <c r="F236" s="51"/>
      <c r="G236" s="51"/>
      <c r="H236" s="51"/>
      <c r="V236" s="55"/>
      <c r="W236" s="55"/>
      <c r="X236" s="55"/>
      <c r="Y236" s="55"/>
      <c r="Z236" s="55"/>
      <c r="AA236" s="56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</row>
    <row r="237" spans="1:106" s="54" customFormat="1" x14ac:dyDescent="0.25">
      <c r="A237" s="51"/>
      <c r="B237" s="51"/>
      <c r="C237" s="52"/>
      <c r="D237" s="53"/>
      <c r="E237" s="51"/>
      <c r="F237" s="51"/>
      <c r="G237" s="51"/>
      <c r="H237" s="51"/>
      <c r="V237" s="55"/>
      <c r="W237" s="55"/>
      <c r="X237" s="55"/>
      <c r="Y237" s="55"/>
      <c r="Z237" s="55"/>
      <c r="AA237" s="56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</row>
    <row r="238" spans="1:106" s="54" customFormat="1" x14ac:dyDescent="0.25">
      <c r="A238" s="51"/>
      <c r="B238" s="51"/>
      <c r="C238" s="52"/>
      <c r="D238" s="53"/>
      <c r="E238" s="51"/>
      <c r="F238" s="51"/>
      <c r="G238" s="51"/>
      <c r="H238" s="51"/>
      <c r="V238" s="55"/>
      <c r="W238" s="55"/>
      <c r="X238" s="55"/>
      <c r="Y238" s="55"/>
      <c r="Z238" s="55"/>
      <c r="AA238" s="56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</row>
    <row r="239" spans="1:106" s="54" customFormat="1" x14ac:dyDescent="0.25">
      <c r="A239" s="51"/>
      <c r="B239" s="51"/>
      <c r="C239" s="52"/>
      <c r="D239" s="53"/>
      <c r="E239" s="51"/>
      <c r="F239" s="51"/>
      <c r="G239" s="51"/>
      <c r="H239" s="51"/>
      <c r="V239" s="55"/>
      <c r="W239" s="55"/>
      <c r="X239" s="55"/>
      <c r="Y239" s="55"/>
      <c r="Z239" s="55"/>
      <c r="AA239" s="56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</row>
    <row r="240" spans="1:106" s="54" customFormat="1" x14ac:dyDescent="0.25">
      <c r="A240" s="51"/>
      <c r="B240" s="51"/>
      <c r="C240" s="52"/>
      <c r="D240" s="53"/>
      <c r="E240" s="51"/>
      <c r="F240" s="51"/>
      <c r="G240" s="51"/>
      <c r="H240" s="51"/>
      <c r="V240" s="55"/>
      <c r="W240" s="55"/>
      <c r="X240" s="55"/>
      <c r="Y240" s="55"/>
      <c r="Z240" s="55"/>
      <c r="AA240" s="56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</row>
    <row r="241" spans="1:106" s="54" customFormat="1" x14ac:dyDescent="0.25">
      <c r="A241" s="51"/>
      <c r="B241" s="51"/>
      <c r="C241" s="52"/>
      <c r="D241" s="53"/>
      <c r="E241" s="51"/>
      <c r="F241" s="51"/>
      <c r="G241" s="51"/>
      <c r="H241" s="51"/>
      <c r="V241" s="55"/>
      <c r="W241" s="55"/>
      <c r="X241" s="55"/>
      <c r="Y241" s="55"/>
      <c r="Z241" s="55"/>
      <c r="AA241" s="56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</row>
    <row r="242" spans="1:106" s="54" customFormat="1" x14ac:dyDescent="0.25">
      <c r="A242" s="51"/>
      <c r="B242" s="51"/>
      <c r="C242" s="52"/>
      <c r="D242" s="53"/>
      <c r="E242" s="51"/>
      <c r="F242" s="51"/>
      <c r="G242" s="51"/>
      <c r="H242" s="51"/>
      <c r="V242" s="55"/>
      <c r="W242" s="55"/>
      <c r="X242" s="55"/>
      <c r="Y242" s="55"/>
      <c r="Z242" s="55"/>
      <c r="AA242" s="56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</row>
    <row r="243" spans="1:106" s="54" customFormat="1" x14ac:dyDescent="0.25">
      <c r="A243" s="51"/>
      <c r="B243" s="51"/>
      <c r="C243" s="52"/>
      <c r="D243" s="53"/>
      <c r="E243" s="51"/>
      <c r="F243" s="51"/>
      <c r="G243" s="51"/>
      <c r="H243" s="51"/>
      <c r="V243" s="55"/>
      <c r="W243" s="55"/>
      <c r="X243" s="55"/>
      <c r="Y243" s="55"/>
      <c r="Z243" s="55"/>
      <c r="AA243" s="56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</row>
    <row r="244" spans="1:106" s="54" customFormat="1" x14ac:dyDescent="0.25">
      <c r="A244" s="51"/>
      <c r="B244" s="51"/>
      <c r="C244" s="52"/>
      <c r="D244" s="53"/>
      <c r="E244" s="51"/>
      <c r="F244" s="51"/>
      <c r="G244" s="51"/>
      <c r="H244" s="51"/>
      <c r="V244" s="55"/>
      <c r="W244" s="55"/>
      <c r="X244" s="55"/>
      <c r="Y244" s="55"/>
      <c r="Z244" s="55"/>
      <c r="AA244" s="56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</row>
    <row r="245" spans="1:106" s="54" customFormat="1" x14ac:dyDescent="0.25">
      <c r="A245" s="51"/>
      <c r="B245" s="51"/>
      <c r="C245" s="52"/>
      <c r="D245" s="53"/>
      <c r="E245" s="51"/>
      <c r="F245" s="51"/>
      <c r="G245" s="51"/>
      <c r="H245" s="51"/>
      <c r="V245" s="55"/>
      <c r="W245" s="55"/>
      <c r="X245" s="55"/>
      <c r="Y245" s="55"/>
      <c r="Z245" s="55"/>
      <c r="AA245" s="56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</row>
    <row r="246" spans="1:106" s="54" customFormat="1" x14ac:dyDescent="0.25">
      <c r="A246" s="51"/>
      <c r="B246" s="51"/>
      <c r="C246" s="52"/>
      <c r="D246" s="53"/>
      <c r="E246" s="51"/>
      <c r="F246" s="51"/>
      <c r="G246" s="51"/>
      <c r="H246" s="51"/>
      <c r="V246" s="55"/>
      <c r="W246" s="55"/>
      <c r="X246" s="55"/>
      <c r="Y246" s="55"/>
      <c r="Z246" s="55"/>
      <c r="AA246" s="56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</row>
    <row r="247" spans="1:106" s="54" customFormat="1" x14ac:dyDescent="0.25">
      <c r="A247" s="51"/>
      <c r="B247" s="51"/>
      <c r="C247" s="52"/>
      <c r="D247" s="53"/>
      <c r="E247" s="51"/>
      <c r="F247" s="51"/>
      <c r="G247" s="51"/>
      <c r="H247" s="51"/>
      <c r="V247" s="55"/>
      <c r="W247" s="55"/>
      <c r="X247" s="55"/>
      <c r="Y247" s="55"/>
      <c r="Z247" s="55"/>
      <c r="AA247" s="56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</row>
    <row r="248" spans="1:106" s="54" customFormat="1" x14ac:dyDescent="0.25">
      <c r="A248" s="51"/>
      <c r="B248" s="51"/>
      <c r="C248" s="52"/>
      <c r="D248" s="53"/>
      <c r="E248" s="51"/>
      <c r="F248" s="51"/>
      <c r="G248" s="51"/>
      <c r="H248" s="51"/>
      <c r="V248" s="55"/>
      <c r="W248" s="55"/>
      <c r="X248" s="55"/>
      <c r="Y248" s="55"/>
      <c r="Z248" s="55"/>
      <c r="AA248" s="56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</row>
    <row r="249" spans="1:106" s="54" customFormat="1" x14ac:dyDescent="0.25">
      <c r="A249" s="51"/>
      <c r="B249" s="51"/>
      <c r="C249" s="52"/>
      <c r="D249" s="53"/>
      <c r="E249" s="51"/>
      <c r="F249" s="51"/>
      <c r="G249" s="51"/>
      <c r="H249" s="51"/>
      <c r="V249" s="55"/>
      <c r="W249" s="55"/>
      <c r="X249" s="55"/>
      <c r="Y249" s="55"/>
      <c r="Z249" s="55"/>
      <c r="AA249" s="56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</row>
    <row r="250" spans="1:106" s="54" customFormat="1" x14ac:dyDescent="0.25">
      <c r="A250" s="51"/>
      <c r="B250" s="51"/>
      <c r="C250" s="52"/>
      <c r="D250" s="53"/>
      <c r="E250" s="51"/>
      <c r="F250" s="51"/>
      <c r="G250" s="51"/>
      <c r="H250" s="51"/>
      <c r="V250" s="55"/>
      <c r="W250" s="55"/>
      <c r="X250" s="55"/>
      <c r="Y250" s="55"/>
      <c r="Z250" s="55"/>
      <c r="AA250" s="56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</row>
    <row r="251" spans="1:106" s="54" customFormat="1" x14ac:dyDescent="0.25">
      <c r="A251" s="51"/>
      <c r="B251" s="51"/>
      <c r="C251" s="52"/>
      <c r="D251" s="53"/>
      <c r="E251" s="51"/>
      <c r="F251" s="51"/>
      <c r="G251" s="51"/>
      <c r="H251" s="51"/>
      <c r="V251" s="55"/>
      <c r="W251" s="55"/>
      <c r="X251" s="55"/>
      <c r="Y251" s="55"/>
      <c r="Z251" s="55"/>
      <c r="AA251" s="56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</row>
    <row r="252" spans="1:106" s="54" customFormat="1" x14ac:dyDescent="0.25">
      <c r="A252" s="51"/>
      <c r="B252" s="51"/>
      <c r="C252" s="52"/>
      <c r="D252" s="53"/>
      <c r="E252" s="51"/>
      <c r="F252" s="51"/>
      <c r="G252" s="51"/>
      <c r="H252" s="51"/>
      <c r="V252" s="55"/>
      <c r="W252" s="55"/>
      <c r="X252" s="55"/>
      <c r="Y252" s="55"/>
      <c r="Z252" s="55"/>
      <c r="AA252" s="56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</row>
    <row r="253" spans="1:106" s="54" customFormat="1" x14ac:dyDescent="0.25">
      <c r="A253" s="51"/>
      <c r="B253" s="51"/>
      <c r="C253" s="52"/>
      <c r="D253" s="53"/>
      <c r="E253" s="51"/>
      <c r="F253" s="51"/>
      <c r="G253" s="51"/>
      <c r="H253" s="51"/>
      <c r="V253" s="55"/>
      <c r="W253" s="55"/>
      <c r="X253" s="55"/>
      <c r="Y253" s="55"/>
      <c r="Z253" s="55"/>
      <c r="AA253" s="56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</row>
    <row r="254" spans="1:106" s="54" customFormat="1" x14ac:dyDescent="0.25">
      <c r="A254" s="51"/>
      <c r="B254" s="51"/>
      <c r="C254" s="52"/>
      <c r="D254" s="53"/>
      <c r="E254" s="51"/>
      <c r="F254" s="51"/>
      <c r="G254" s="51"/>
      <c r="H254" s="51"/>
      <c r="V254" s="55"/>
      <c r="W254" s="55"/>
      <c r="X254" s="55"/>
      <c r="Y254" s="55"/>
      <c r="Z254" s="55"/>
      <c r="AA254" s="56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</row>
    <row r="255" spans="1:106" s="54" customFormat="1" x14ac:dyDescent="0.25">
      <c r="A255" s="51"/>
      <c r="B255" s="51"/>
      <c r="C255" s="52"/>
      <c r="D255" s="53"/>
      <c r="E255" s="51"/>
      <c r="F255" s="51"/>
      <c r="G255" s="51"/>
      <c r="H255" s="51"/>
      <c r="V255" s="55"/>
      <c r="W255" s="55"/>
      <c r="X255" s="55"/>
      <c r="Y255" s="55"/>
      <c r="Z255" s="55"/>
      <c r="AA255" s="56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</row>
    <row r="256" spans="1:106" s="54" customFormat="1" x14ac:dyDescent="0.25">
      <c r="A256" s="51"/>
      <c r="B256" s="51"/>
      <c r="C256" s="52"/>
      <c r="D256" s="53"/>
      <c r="E256" s="51"/>
      <c r="F256" s="51"/>
      <c r="G256" s="51"/>
      <c r="H256" s="51"/>
      <c r="V256" s="55"/>
      <c r="W256" s="55"/>
      <c r="X256" s="55"/>
      <c r="Y256" s="55"/>
      <c r="Z256" s="55"/>
      <c r="AA256" s="56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</row>
    <row r="257" spans="1:106" s="54" customFormat="1" x14ac:dyDescent="0.25">
      <c r="A257" s="51"/>
      <c r="B257" s="51"/>
      <c r="C257" s="52"/>
      <c r="D257" s="53"/>
      <c r="E257" s="51"/>
      <c r="F257" s="51"/>
      <c r="G257" s="51"/>
      <c r="H257" s="51"/>
      <c r="V257" s="55"/>
      <c r="W257" s="55"/>
      <c r="X257" s="55"/>
      <c r="Y257" s="55"/>
      <c r="Z257" s="55"/>
      <c r="AA257" s="56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</row>
    <row r="258" spans="1:106" s="54" customFormat="1" x14ac:dyDescent="0.25">
      <c r="A258" s="51"/>
      <c r="B258" s="51"/>
      <c r="C258" s="52"/>
      <c r="D258" s="53"/>
      <c r="E258" s="51"/>
      <c r="F258" s="51"/>
      <c r="G258" s="51"/>
      <c r="H258" s="51"/>
      <c r="V258" s="55"/>
      <c r="W258" s="55"/>
      <c r="X258" s="55"/>
      <c r="Y258" s="55"/>
      <c r="Z258" s="55"/>
      <c r="AA258" s="56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</row>
    <row r="259" spans="1:106" s="54" customFormat="1" x14ac:dyDescent="0.25">
      <c r="A259" s="51"/>
      <c r="B259" s="51"/>
      <c r="C259" s="52"/>
      <c r="D259" s="53"/>
      <c r="E259" s="51"/>
      <c r="F259" s="51"/>
      <c r="G259" s="51"/>
      <c r="H259" s="51"/>
      <c r="V259" s="55"/>
      <c r="W259" s="55"/>
      <c r="X259" s="55"/>
      <c r="Y259" s="55"/>
      <c r="Z259" s="55"/>
      <c r="AA259" s="56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</row>
    <row r="260" spans="1:106" s="54" customFormat="1" x14ac:dyDescent="0.25">
      <c r="A260" s="51"/>
      <c r="B260" s="51"/>
      <c r="C260" s="52"/>
      <c r="D260" s="53"/>
      <c r="E260" s="51"/>
      <c r="F260" s="51"/>
      <c r="G260" s="51"/>
      <c r="H260" s="51"/>
      <c r="V260" s="55"/>
      <c r="W260" s="55"/>
      <c r="X260" s="55"/>
      <c r="Y260" s="55"/>
      <c r="Z260" s="55"/>
      <c r="AA260" s="56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</row>
    <row r="261" spans="1:106" s="54" customFormat="1" x14ac:dyDescent="0.25">
      <c r="A261" s="51"/>
      <c r="B261" s="51"/>
      <c r="C261" s="52"/>
      <c r="D261" s="53"/>
      <c r="E261" s="51"/>
      <c r="F261" s="51"/>
      <c r="G261" s="51"/>
      <c r="H261" s="51"/>
      <c r="V261" s="55"/>
      <c r="W261" s="55"/>
      <c r="X261" s="55"/>
      <c r="Y261" s="55"/>
      <c r="Z261" s="55"/>
      <c r="AA261" s="56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</row>
    <row r="262" spans="1:106" s="54" customFormat="1" x14ac:dyDescent="0.25">
      <c r="A262" s="51"/>
      <c r="B262" s="51"/>
      <c r="C262" s="52"/>
      <c r="D262" s="53"/>
      <c r="E262" s="51"/>
      <c r="F262" s="51"/>
      <c r="G262" s="51"/>
      <c r="H262" s="51"/>
      <c r="V262" s="55"/>
      <c r="W262" s="55"/>
      <c r="X262" s="55"/>
      <c r="Y262" s="55"/>
      <c r="Z262" s="55"/>
      <c r="AA262" s="56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</row>
    <row r="263" spans="1:106" s="54" customFormat="1" x14ac:dyDescent="0.25">
      <c r="A263" s="51"/>
      <c r="B263" s="51"/>
      <c r="C263" s="52"/>
      <c r="D263" s="53"/>
      <c r="E263" s="51"/>
      <c r="F263" s="51"/>
      <c r="G263" s="51"/>
      <c r="H263" s="51"/>
      <c r="V263" s="55"/>
      <c r="W263" s="55"/>
      <c r="X263" s="55"/>
      <c r="Y263" s="55"/>
      <c r="Z263" s="55"/>
      <c r="AA263" s="56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</row>
    <row r="264" spans="1:106" s="54" customFormat="1" x14ac:dyDescent="0.25">
      <c r="A264" s="51"/>
      <c r="B264" s="51"/>
      <c r="C264" s="52"/>
      <c r="D264" s="53"/>
      <c r="E264" s="51"/>
      <c r="F264" s="51"/>
      <c r="G264" s="51"/>
      <c r="H264" s="51"/>
      <c r="V264" s="55"/>
      <c r="W264" s="55"/>
      <c r="X264" s="55"/>
      <c r="Y264" s="55"/>
      <c r="Z264" s="55"/>
      <c r="AA264" s="56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</row>
    <row r="265" spans="1:106" s="54" customFormat="1" x14ac:dyDescent="0.25">
      <c r="A265" s="51"/>
      <c r="B265" s="51"/>
      <c r="C265" s="52"/>
      <c r="D265" s="53"/>
      <c r="E265" s="51"/>
      <c r="F265" s="51"/>
      <c r="G265" s="51"/>
      <c r="H265" s="51"/>
      <c r="V265" s="55"/>
      <c r="W265" s="55"/>
      <c r="X265" s="55"/>
      <c r="Y265" s="55"/>
      <c r="Z265" s="55"/>
      <c r="AA265" s="56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</row>
    <row r="266" spans="1:106" s="54" customFormat="1" x14ac:dyDescent="0.25">
      <c r="A266" s="51"/>
      <c r="B266" s="51"/>
      <c r="C266" s="52"/>
      <c r="D266" s="53"/>
      <c r="E266" s="51"/>
      <c r="F266" s="51"/>
      <c r="G266" s="51"/>
      <c r="H266" s="51"/>
      <c r="V266" s="55"/>
      <c r="W266" s="55"/>
      <c r="X266" s="55"/>
      <c r="Y266" s="55"/>
      <c r="Z266" s="55"/>
      <c r="AA266" s="56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</row>
    <row r="267" spans="1:106" s="54" customFormat="1" x14ac:dyDescent="0.25">
      <c r="A267" s="51"/>
      <c r="B267" s="51"/>
      <c r="C267" s="52"/>
      <c r="D267" s="53"/>
      <c r="E267" s="51"/>
      <c r="F267" s="51"/>
      <c r="G267" s="51"/>
      <c r="H267" s="51"/>
      <c r="V267" s="55"/>
      <c r="W267" s="55"/>
      <c r="X267" s="55"/>
      <c r="Y267" s="55"/>
      <c r="Z267" s="55"/>
      <c r="AA267" s="56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</row>
    <row r="268" spans="1:106" s="54" customFormat="1" x14ac:dyDescent="0.25">
      <c r="A268" s="51"/>
      <c r="B268" s="51"/>
      <c r="C268" s="52"/>
      <c r="D268" s="53"/>
      <c r="E268" s="51"/>
      <c r="F268" s="51"/>
      <c r="G268" s="51"/>
      <c r="H268" s="51"/>
      <c r="V268" s="55"/>
      <c r="W268" s="55"/>
      <c r="X268" s="55"/>
      <c r="Y268" s="55"/>
      <c r="Z268" s="55"/>
      <c r="AA268" s="56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</row>
    <row r="269" spans="1:106" s="54" customFormat="1" x14ac:dyDescent="0.25">
      <c r="A269" s="51"/>
      <c r="B269" s="51"/>
      <c r="C269" s="52"/>
      <c r="D269" s="53"/>
      <c r="E269" s="51"/>
      <c r="F269" s="51"/>
      <c r="G269" s="51"/>
      <c r="H269" s="51"/>
      <c r="V269" s="55"/>
      <c r="W269" s="55"/>
      <c r="X269" s="55"/>
      <c r="Y269" s="55"/>
      <c r="Z269" s="55"/>
      <c r="AA269" s="56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</row>
    <row r="270" spans="1:106" s="54" customFormat="1" x14ac:dyDescent="0.25">
      <c r="A270" s="51"/>
      <c r="B270" s="51"/>
      <c r="C270" s="52"/>
      <c r="D270" s="53"/>
      <c r="E270" s="51"/>
      <c r="F270" s="51"/>
      <c r="G270" s="51"/>
      <c r="H270" s="51"/>
      <c r="V270" s="55"/>
      <c r="W270" s="55"/>
      <c r="X270" s="55"/>
      <c r="Y270" s="55"/>
      <c r="Z270" s="55"/>
      <c r="AA270" s="56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</row>
    <row r="271" spans="1:106" s="54" customFormat="1" x14ac:dyDescent="0.25">
      <c r="A271" s="51"/>
      <c r="B271" s="51"/>
      <c r="C271" s="52"/>
      <c r="D271" s="53"/>
      <c r="E271" s="51"/>
      <c r="F271" s="51"/>
      <c r="G271" s="51"/>
      <c r="H271" s="51"/>
      <c r="V271" s="55"/>
      <c r="W271" s="55"/>
      <c r="X271" s="55"/>
      <c r="Y271" s="55"/>
      <c r="Z271" s="55"/>
      <c r="AA271" s="56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</row>
    <row r="272" spans="1:106" s="54" customFormat="1" x14ac:dyDescent="0.25">
      <c r="A272" s="51"/>
      <c r="B272" s="51"/>
      <c r="C272" s="52"/>
      <c r="D272" s="53"/>
      <c r="E272" s="51"/>
      <c r="F272" s="51"/>
      <c r="G272" s="51"/>
      <c r="H272" s="51"/>
      <c r="V272" s="55"/>
      <c r="W272" s="55"/>
      <c r="X272" s="55"/>
      <c r="Y272" s="55"/>
      <c r="Z272" s="55"/>
      <c r="AA272" s="56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</row>
    <row r="273" spans="1:106" s="54" customFormat="1" x14ac:dyDescent="0.25">
      <c r="A273" s="51"/>
      <c r="B273" s="51"/>
      <c r="C273" s="52"/>
      <c r="D273" s="53"/>
      <c r="E273" s="51"/>
      <c r="F273" s="51"/>
      <c r="G273" s="51"/>
      <c r="H273" s="51"/>
      <c r="V273" s="55"/>
      <c r="W273" s="55"/>
      <c r="X273" s="55"/>
      <c r="Y273" s="55"/>
      <c r="Z273" s="55"/>
      <c r="AA273" s="56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</row>
    <row r="274" spans="1:106" s="54" customFormat="1" x14ac:dyDescent="0.25">
      <c r="A274" s="51"/>
      <c r="B274" s="51"/>
      <c r="C274" s="52"/>
      <c r="D274" s="53"/>
      <c r="E274" s="51"/>
      <c r="F274" s="51"/>
      <c r="G274" s="51"/>
      <c r="H274" s="51"/>
      <c r="V274" s="55"/>
      <c r="W274" s="55"/>
      <c r="X274" s="55"/>
      <c r="Y274" s="55"/>
      <c r="Z274" s="55"/>
      <c r="AA274" s="56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</row>
    <row r="275" spans="1:106" s="54" customFormat="1" x14ac:dyDescent="0.25">
      <c r="A275" s="51"/>
      <c r="B275" s="51"/>
      <c r="C275" s="52"/>
      <c r="D275" s="53"/>
      <c r="E275" s="51"/>
      <c r="F275" s="51"/>
      <c r="G275" s="51"/>
      <c r="H275" s="51"/>
      <c r="V275" s="55"/>
      <c r="W275" s="55"/>
      <c r="X275" s="55"/>
      <c r="Y275" s="55"/>
      <c r="Z275" s="55"/>
      <c r="AA275" s="56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</row>
    <row r="276" spans="1:106" s="54" customFormat="1" x14ac:dyDescent="0.25">
      <c r="A276" s="51"/>
      <c r="B276" s="51"/>
      <c r="C276" s="52"/>
      <c r="D276" s="53"/>
      <c r="E276" s="51"/>
      <c r="F276" s="51"/>
      <c r="G276" s="51"/>
      <c r="H276" s="51"/>
      <c r="V276" s="55"/>
      <c r="W276" s="55"/>
      <c r="X276" s="55"/>
      <c r="Y276" s="55"/>
      <c r="Z276" s="55"/>
      <c r="AA276" s="56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</row>
    <row r="277" spans="1:106" s="54" customFormat="1" x14ac:dyDescent="0.25">
      <c r="A277" s="51"/>
      <c r="B277" s="51"/>
      <c r="C277" s="52"/>
      <c r="D277" s="53"/>
      <c r="E277" s="51"/>
      <c r="F277" s="51"/>
      <c r="G277" s="51"/>
      <c r="H277" s="51"/>
      <c r="V277" s="55"/>
      <c r="W277" s="55"/>
      <c r="X277" s="55"/>
      <c r="Y277" s="55"/>
      <c r="Z277" s="55"/>
      <c r="AA277" s="56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</row>
    <row r="278" spans="1:106" s="54" customFormat="1" x14ac:dyDescent="0.25">
      <c r="A278" s="51"/>
      <c r="B278" s="51"/>
      <c r="C278" s="52"/>
      <c r="D278" s="53"/>
      <c r="E278" s="51"/>
      <c r="F278" s="51"/>
      <c r="G278" s="51"/>
      <c r="H278" s="51"/>
      <c r="V278" s="55"/>
      <c r="W278" s="55"/>
      <c r="X278" s="55"/>
      <c r="Y278" s="55"/>
      <c r="Z278" s="55"/>
      <c r="AA278" s="56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</row>
    <row r="279" spans="1:106" s="54" customFormat="1" x14ac:dyDescent="0.25">
      <c r="A279" s="51"/>
      <c r="B279" s="51"/>
      <c r="C279" s="52"/>
      <c r="D279" s="53"/>
      <c r="E279" s="51"/>
      <c r="F279" s="51"/>
      <c r="G279" s="51"/>
      <c r="H279" s="51"/>
      <c r="V279" s="55"/>
      <c r="W279" s="55"/>
      <c r="X279" s="55"/>
      <c r="Y279" s="55"/>
      <c r="Z279" s="55"/>
      <c r="AA279" s="56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</row>
    <row r="280" spans="1:106" s="54" customFormat="1" x14ac:dyDescent="0.25">
      <c r="A280" s="51"/>
      <c r="B280" s="51"/>
      <c r="C280" s="52"/>
      <c r="D280" s="53"/>
      <c r="E280" s="51"/>
      <c r="F280" s="51"/>
      <c r="G280" s="51"/>
      <c r="H280" s="51"/>
      <c r="V280" s="55"/>
      <c r="W280" s="55"/>
      <c r="X280" s="55"/>
      <c r="Y280" s="55"/>
      <c r="Z280" s="55"/>
      <c r="AA280" s="56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</row>
    <row r="281" spans="1:106" s="54" customFormat="1" x14ac:dyDescent="0.25">
      <c r="A281" s="51"/>
      <c r="B281" s="51"/>
      <c r="C281" s="52"/>
      <c r="D281" s="53"/>
      <c r="E281" s="51"/>
      <c r="F281" s="51"/>
      <c r="G281" s="51"/>
      <c r="H281" s="51"/>
      <c r="V281" s="55"/>
      <c r="W281" s="55"/>
      <c r="X281" s="55"/>
      <c r="Y281" s="55"/>
      <c r="Z281" s="55"/>
      <c r="AA281" s="56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</row>
    <row r="282" spans="1:106" s="54" customFormat="1" x14ac:dyDescent="0.25">
      <c r="A282" s="51"/>
      <c r="B282" s="51"/>
      <c r="C282" s="52"/>
      <c r="D282" s="53"/>
      <c r="E282" s="51"/>
      <c r="F282" s="51"/>
      <c r="G282" s="51"/>
      <c r="H282" s="51"/>
      <c r="V282" s="55"/>
      <c r="W282" s="55"/>
      <c r="X282" s="55"/>
      <c r="Y282" s="55"/>
      <c r="Z282" s="55"/>
      <c r="AA282" s="56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</row>
    <row r="283" spans="1:106" s="54" customFormat="1" x14ac:dyDescent="0.25">
      <c r="A283" s="51"/>
      <c r="B283" s="51"/>
      <c r="C283" s="52"/>
      <c r="D283" s="53"/>
      <c r="E283" s="51"/>
      <c r="F283" s="51"/>
      <c r="G283" s="51"/>
      <c r="H283" s="51"/>
      <c r="V283" s="55"/>
      <c r="W283" s="55"/>
      <c r="X283" s="55"/>
      <c r="Y283" s="55"/>
      <c r="Z283" s="55"/>
      <c r="AA283" s="56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</row>
    <row r="284" spans="1:106" s="54" customFormat="1" x14ac:dyDescent="0.25">
      <c r="A284" s="51"/>
      <c r="B284" s="51"/>
      <c r="C284" s="52"/>
      <c r="D284" s="53"/>
      <c r="E284" s="51"/>
      <c r="F284" s="51"/>
      <c r="G284" s="51"/>
      <c r="H284" s="51"/>
      <c r="V284" s="55"/>
      <c r="W284" s="55"/>
      <c r="X284" s="55"/>
      <c r="Y284" s="55"/>
      <c r="Z284" s="55"/>
      <c r="AA284" s="56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</row>
    <row r="285" spans="1:106" s="54" customFormat="1" x14ac:dyDescent="0.25">
      <c r="A285" s="51"/>
      <c r="B285" s="51"/>
      <c r="C285" s="52"/>
      <c r="D285" s="53"/>
      <c r="E285" s="51"/>
      <c r="F285" s="51"/>
      <c r="G285" s="51"/>
      <c r="H285" s="51"/>
      <c r="V285" s="55"/>
      <c r="W285" s="55"/>
      <c r="X285" s="55"/>
      <c r="Y285" s="55"/>
      <c r="Z285" s="55"/>
      <c r="AA285" s="56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</row>
    <row r="286" spans="1:106" s="54" customFormat="1" x14ac:dyDescent="0.25">
      <c r="A286" s="51"/>
      <c r="B286" s="51"/>
      <c r="C286" s="52"/>
      <c r="D286" s="53"/>
      <c r="E286" s="51"/>
      <c r="F286" s="51"/>
      <c r="G286" s="51"/>
      <c r="H286" s="51"/>
      <c r="V286" s="55"/>
      <c r="W286" s="55"/>
      <c r="X286" s="55"/>
      <c r="Y286" s="55"/>
      <c r="Z286" s="55"/>
      <c r="AA286" s="56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</row>
    <row r="287" spans="1:106" s="54" customFormat="1" x14ac:dyDescent="0.25">
      <c r="A287" s="51"/>
      <c r="B287" s="51"/>
      <c r="C287" s="52"/>
      <c r="D287" s="53"/>
      <c r="E287" s="51"/>
      <c r="F287" s="51"/>
      <c r="G287" s="51"/>
      <c r="H287" s="51"/>
      <c r="V287" s="55"/>
      <c r="W287" s="55"/>
      <c r="X287" s="55"/>
      <c r="Y287" s="55"/>
      <c r="Z287" s="55"/>
      <c r="AA287" s="56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</row>
    <row r="288" spans="1:106" s="54" customFormat="1" x14ac:dyDescent="0.25">
      <c r="A288" s="51"/>
      <c r="B288" s="51"/>
      <c r="C288" s="52"/>
      <c r="D288" s="53"/>
      <c r="E288" s="51"/>
      <c r="F288" s="51"/>
      <c r="G288" s="51"/>
      <c r="H288" s="51"/>
      <c r="V288" s="55"/>
      <c r="W288" s="55"/>
      <c r="X288" s="55"/>
      <c r="Y288" s="55"/>
      <c r="Z288" s="55"/>
      <c r="AA288" s="56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</row>
    <row r="289" spans="1:106" s="54" customFormat="1" x14ac:dyDescent="0.25">
      <c r="A289" s="51"/>
      <c r="B289" s="51"/>
      <c r="C289" s="52"/>
      <c r="D289" s="53"/>
      <c r="E289" s="51"/>
      <c r="F289" s="51"/>
      <c r="G289" s="51"/>
      <c r="H289" s="51"/>
      <c r="V289" s="55"/>
      <c r="W289" s="55"/>
      <c r="X289" s="55"/>
      <c r="Y289" s="55"/>
      <c r="Z289" s="55"/>
      <c r="AA289" s="56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</row>
    <row r="290" spans="1:106" s="54" customFormat="1" x14ac:dyDescent="0.25">
      <c r="A290" s="51"/>
      <c r="B290" s="51"/>
      <c r="C290" s="52"/>
      <c r="D290" s="53"/>
      <c r="E290" s="51"/>
      <c r="F290" s="51"/>
      <c r="G290" s="51"/>
      <c r="H290" s="51"/>
      <c r="V290" s="55"/>
      <c r="W290" s="55"/>
      <c r="X290" s="55"/>
      <c r="Y290" s="55"/>
      <c r="Z290" s="55"/>
      <c r="AA290" s="56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</row>
    <row r="291" spans="1:106" s="54" customFormat="1" x14ac:dyDescent="0.25">
      <c r="A291" s="51"/>
      <c r="B291" s="51"/>
      <c r="C291" s="52"/>
      <c r="D291" s="53"/>
      <c r="E291" s="51"/>
      <c r="F291" s="51"/>
      <c r="G291" s="51"/>
      <c r="H291" s="51"/>
      <c r="V291" s="55"/>
      <c r="W291" s="55"/>
      <c r="X291" s="55"/>
      <c r="Y291" s="55"/>
      <c r="Z291" s="55"/>
      <c r="AA291" s="56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</row>
    <row r="292" spans="1:106" s="54" customFormat="1" x14ac:dyDescent="0.25">
      <c r="A292" s="51"/>
      <c r="B292" s="51"/>
      <c r="C292" s="52"/>
      <c r="D292" s="53"/>
      <c r="E292" s="51"/>
      <c r="F292" s="51"/>
      <c r="G292" s="51"/>
      <c r="H292" s="51"/>
      <c r="V292" s="55"/>
      <c r="W292" s="55"/>
      <c r="X292" s="55"/>
      <c r="Y292" s="55"/>
      <c r="Z292" s="55"/>
      <c r="AA292" s="56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</row>
    <row r="293" spans="1:106" s="54" customFormat="1" x14ac:dyDescent="0.25">
      <c r="A293" s="51"/>
      <c r="B293" s="51"/>
      <c r="C293" s="52"/>
      <c r="D293" s="53"/>
      <c r="E293" s="51"/>
      <c r="F293" s="51"/>
      <c r="G293" s="51"/>
      <c r="H293" s="51"/>
      <c r="V293" s="55"/>
      <c r="W293" s="55"/>
      <c r="X293" s="55"/>
      <c r="Y293" s="55"/>
      <c r="Z293" s="55"/>
      <c r="AA293" s="56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</row>
    <row r="294" spans="1:106" s="54" customFormat="1" x14ac:dyDescent="0.25">
      <c r="A294" s="51"/>
      <c r="B294" s="51"/>
      <c r="C294" s="52"/>
      <c r="D294" s="53"/>
      <c r="E294" s="51"/>
      <c r="F294" s="51"/>
      <c r="G294" s="51"/>
      <c r="H294" s="51"/>
      <c r="V294" s="55"/>
      <c r="W294" s="55"/>
      <c r="X294" s="55"/>
      <c r="Y294" s="55"/>
      <c r="Z294" s="55"/>
      <c r="AA294" s="56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</row>
    <row r="295" spans="1:106" s="54" customFormat="1" x14ac:dyDescent="0.25">
      <c r="A295" s="51"/>
      <c r="B295" s="51"/>
      <c r="C295" s="52"/>
      <c r="D295" s="53"/>
      <c r="E295" s="51"/>
      <c r="F295" s="51"/>
      <c r="G295" s="51"/>
      <c r="H295" s="51"/>
      <c r="V295" s="55"/>
      <c r="W295" s="55"/>
      <c r="X295" s="55"/>
      <c r="Y295" s="55"/>
      <c r="Z295" s="55"/>
      <c r="AA295" s="56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</row>
    <row r="296" spans="1:106" s="54" customFormat="1" x14ac:dyDescent="0.25">
      <c r="A296" s="51"/>
      <c r="B296" s="51"/>
      <c r="C296" s="52"/>
      <c r="D296" s="53"/>
      <c r="E296" s="51"/>
      <c r="F296" s="51"/>
      <c r="G296" s="51"/>
      <c r="H296" s="51"/>
      <c r="V296" s="55"/>
      <c r="W296" s="55"/>
      <c r="X296" s="55"/>
      <c r="Y296" s="55"/>
      <c r="Z296" s="55"/>
      <c r="AA296" s="56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</row>
    <row r="297" spans="1:106" s="54" customFormat="1" x14ac:dyDescent="0.25">
      <c r="A297" s="51"/>
      <c r="B297" s="51"/>
      <c r="C297" s="52"/>
      <c r="D297" s="53"/>
      <c r="E297" s="51"/>
      <c r="F297" s="51"/>
      <c r="G297" s="51"/>
      <c r="H297" s="51"/>
      <c r="V297" s="55"/>
      <c r="W297" s="55"/>
      <c r="X297" s="55"/>
      <c r="Y297" s="55"/>
      <c r="Z297" s="55"/>
      <c r="AA297" s="56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</row>
    <row r="298" spans="1:106" s="54" customFormat="1" x14ac:dyDescent="0.25">
      <c r="A298" s="51"/>
      <c r="B298" s="51"/>
      <c r="C298" s="52"/>
      <c r="D298" s="53"/>
      <c r="E298" s="51"/>
      <c r="F298" s="51"/>
      <c r="G298" s="51"/>
      <c r="H298" s="51"/>
      <c r="V298" s="55"/>
      <c r="W298" s="55"/>
      <c r="X298" s="55"/>
      <c r="Y298" s="55"/>
      <c r="Z298" s="55"/>
      <c r="AA298" s="56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</row>
    <row r="299" spans="1:106" s="54" customFormat="1" x14ac:dyDescent="0.25">
      <c r="A299" s="51"/>
      <c r="B299" s="51"/>
      <c r="C299" s="52"/>
      <c r="D299" s="53"/>
      <c r="E299" s="51"/>
      <c r="F299" s="51"/>
      <c r="G299" s="51"/>
      <c r="H299" s="51"/>
      <c r="V299" s="55"/>
      <c r="W299" s="55"/>
      <c r="X299" s="55"/>
      <c r="Y299" s="55"/>
      <c r="Z299" s="55"/>
      <c r="AA299" s="56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</row>
    <row r="300" spans="1:106" s="54" customFormat="1" x14ac:dyDescent="0.25">
      <c r="A300" s="51"/>
      <c r="B300" s="51"/>
      <c r="C300" s="52"/>
      <c r="D300" s="53"/>
      <c r="E300" s="51"/>
      <c r="F300" s="51"/>
      <c r="G300" s="51"/>
      <c r="H300" s="51"/>
      <c r="V300" s="55"/>
      <c r="W300" s="55"/>
      <c r="X300" s="55"/>
      <c r="Y300" s="55"/>
      <c r="Z300" s="55"/>
      <c r="AA300" s="56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</row>
    <row r="301" spans="1:106" s="54" customFormat="1" x14ac:dyDescent="0.25">
      <c r="A301" s="51"/>
      <c r="B301" s="51"/>
      <c r="C301" s="52"/>
      <c r="D301" s="53"/>
      <c r="E301" s="51"/>
      <c r="F301" s="51"/>
      <c r="G301" s="51"/>
      <c r="H301" s="51"/>
      <c r="V301" s="55"/>
      <c r="W301" s="55"/>
      <c r="X301" s="55"/>
      <c r="Y301" s="55"/>
      <c r="Z301" s="55"/>
      <c r="AA301" s="56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</row>
    <row r="302" spans="1:106" s="54" customFormat="1" x14ac:dyDescent="0.25">
      <c r="A302" s="51"/>
      <c r="B302" s="51"/>
      <c r="C302" s="52"/>
      <c r="D302" s="53"/>
      <c r="E302" s="51"/>
      <c r="F302" s="51"/>
      <c r="G302" s="51"/>
      <c r="H302" s="51"/>
      <c r="V302" s="55"/>
      <c r="W302" s="55"/>
      <c r="X302" s="55"/>
      <c r="Y302" s="55"/>
      <c r="Z302" s="55"/>
      <c r="AA302" s="56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</row>
    <row r="303" spans="1:106" s="54" customFormat="1" x14ac:dyDescent="0.25">
      <c r="A303" s="51"/>
      <c r="B303" s="51"/>
      <c r="C303" s="52"/>
      <c r="D303" s="53"/>
      <c r="E303" s="51"/>
      <c r="F303" s="51"/>
      <c r="G303" s="51"/>
      <c r="H303" s="51"/>
      <c r="V303" s="55"/>
      <c r="W303" s="55"/>
      <c r="X303" s="55"/>
      <c r="Y303" s="55"/>
      <c r="Z303" s="55"/>
      <c r="AA303" s="56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</row>
    <row r="304" spans="1:106" s="54" customFormat="1" x14ac:dyDescent="0.25">
      <c r="A304" s="51"/>
      <c r="B304" s="51"/>
      <c r="C304" s="52"/>
      <c r="D304" s="53"/>
      <c r="E304" s="51"/>
      <c r="F304" s="51"/>
      <c r="G304" s="51"/>
      <c r="H304" s="51"/>
      <c r="V304" s="55"/>
      <c r="W304" s="55"/>
      <c r="X304" s="55"/>
      <c r="Y304" s="55"/>
      <c r="Z304" s="55"/>
      <c r="AA304" s="56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</row>
    <row r="305" spans="1:106" s="54" customFormat="1" x14ac:dyDescent="0.25">
      <c r="A305" s="51"/>
      <c r="B305" s="51"/>
      <c r="C305" s="52"/>
      <c r="D305" s="53"/>
      <c r="E305" s="51"/>
      <c r="F305" s="51"/>
      <c r="G305" s="51"/>
      <c r="H305" s="51"/>
      <c r="V305" s="55"/>
      <c r="W305" s="55"/>
      <c r="X305" s="55"/>
      <c r="Y305" s="55"/>
      <c r="Z305" s="55"/>
      <c r="AA305" s="56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</row>
    <row r="306" spans="1:106" s="54" customFormat="1" x14ac:dyDescent="0.25">
      <c r="A306" s="51"/>
      <c r="B306" s="51"/>
      <c r="C306" s="52"/>
      <c r="D306" s="53"/>
      <c r="E306" s="51"/>
      <c r="F306" s="51"/>
      <c r="G306" s="51"/>
      <c r="H306" s="51"/>
      <c r="V306" s="55"/>
      <c r="W306" s="55"/>
      <c r="X306" s="55"/>
      <c r="Y306" s="55"/>
      <c r="Z306" s="55"/>
      <c r="AA306" s="56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</row>
    <row r="307" spans="1:106" s="54" customFormat="1" x14ac:dyDescent="0.25">
      <c r="A307" s="51"/>
      <c r="B307" s="51"/>
      <c r="C307" s="52"/>
      <c r="D307" s="53"/>
      <c r="E307" s="51"/>
      <c r="F307" s="51"/>
      <c r="G307" s="51"/>
      <c r="H307" s="51"/>
      <c r="V307" s="55"/>
      <c r="W307" s="55"/>
      <c r="X307" s="55"/>
      <c r="Y307" s="55"/>
      <c r="Z307" s="55"/>
      <c r="AA307" s="56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</row>
    <row r="308" spans="1:106" s="54" customFormat="1" x14ac:dyDescent="0.25">
      <c r="A308" s="51"/>
      <c r="B308" s="51"/>
      <c r="C308" s="52"/>
      <c r="D308" s="53"/>
      <c r="E308" s="51"/>
      <c r="F308" s="51"/>
      <c r="G308" s="51"/>
      <c r="H308" s="51"/>
      <c r="V308" s="55"/>
      <c r="W308" s="55"/>
      <c r="X308" s="55"/>
      <c r="Y308" s="55"/>
      <c r="Z308" s="55"/>
      <c r="AA308" s="56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</row>
    <row r="309" spans="1:106" s="54" customFormat="1" x14ac:dyDescent="0.25">
      <c r="A309" s="51"/>
      <c r="B309" s="51"/>
      <c r="C309" s="52"/>
      <c r="D309" s="53"/>
      <c r="E309" s="51"/>
      <c r="F309" s="51"/>
      <c r="G309" s="51"/>
      <c r="H309" s="51"/>
      <c r="V309" s="55"/>
      <c r="W309" s="55"/>
      <c r="X309" s="55"/>
      <c r="Y309" s="55"/>
      <c r="Z309" s="55"/>
      <c r="AA309" s="56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</row>
    <row r="310" spans="1:106" s="54" customFormat="1" x14ac:dyDescent="0.25">
      <c r="A310" s="51"/>
      <c r="B310" s="51"/>
      <c r="C310" s="52"/>
      <c r="D310" s="53"/>
      <c r="E310" s="51"/>
      <c r="F310" s="51"/>
      <c r="G310" s="51"/>
      <c r="H310" s="51"/>
      <c r="V310" s="55"/>
      <c r="W310" s="55"/>
      <c r="X310" s="55"/>
      <c r="Y310" s="55"/>
      <c r="Z310" s="55"/>
      <c r="AA310" s="56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</row>
    <row r="311" spans="1:106" s="54" customFormat="1" x14ac:dyDescent="0.25">
      <c r="A311" s="51"/>
      <c r="B311" s="51"/>
      <c r="C311" s="52"/>
      <c r="D311" s="53"/>
      <c r="E311" s="51"/>
      <c r="F311" s="51"/>
      <c r="G311" s="51"/>
      <c r="H311" s="51"/>
      <c r="V311" s="55"/>
      <c r="W311" s="55"/>
      <c r="X311" s="55"/>
      <c r="Y311" s="55"/>
      <c r="Z311" s="55"/>
      <c r="AA311" s="56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</row>
    <row r="312" spans="1:106" s="54" customFormat="1" x14ac:dyDescent="0.25">
      <c r="A312" s="51"/>
      <c r="B312" s="51"/>
      <c r="C312" s="52"/>
      <c r="D312" s="53"/>
      <c r="E312" s="51"/>
      <c r="F312" s="51"/>
      <c r="G312" s="51"/>
      <c r="H312" s="51"/>
      <c r="V312" s="55"/>
      <c r="W312" s="55"/>
      <c r="X312" s="55"/>
      <c r="Y312" s="55"/>
      <c r="Z312" s="55"/>
      <c r="AA312" s="56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</row>
    <row r="313" spans="1:106" s="54" customFormat="1" x14ac:dyDescent="0.25">
      <c r="A313" s="51"/>
      <c r="B313" s="51"/>
      <c r="C313" s="52"/>
      <c r="D313" s="53"/>
      <c r="E313" s="51"/>
      <c r="F313" s="51"/>
      <c r="G313" s="51"/>
      <c r="H313" s="51"/>
      <c r="V313" s="55"/>
      <c r="W313" s="55"/>
      <c r="X313" s="55"/>
      <c r="Y313" s="55"/>
      <c r="Z313" s="55"/>
      <c r="AA313" s="56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</row>
    <row r="314" spans="1:106" s="54" customFormat="1" x14ac:dyDescent="0.25">
      <c r="A314" s="51"/>
      <c r="B314" s="51"/>
      <c r="C314" s="52"/>
      <c r="D314" s="53"/>
      <c r="E314" s="51"/>
      <c r="F314" s="51"/>
      <c r="G314" s="51"/>
      <c r="H314" s="51"/>
      <c r="V314" s="55"/>
      <c r="W314" s="55"/>
      <c r="X314" s="55"/>
      <c r="Y314" s="55"/>
      <c r="Z314" s="55"/>
      <c r="AA314" s="56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</row>
    <row r="315" spans="1:106" s="54" customFormat="1" x14ac:dyDescent="0.25">
      <c r="A315" s="51"/>
      <c r="B315" s="51"/>
      <c r="C315" s="52"/>
      <c r="D315" s="53"/>
      <c r="E315" s="51"/>
      <c r="F315" s="51"/>
      <c r="G315" s="51"/>
      <c r="H315" s="51"/>
      <c r="V315" s="55"/>
      <c r="W315" s="55"/>
      <c r="X315" s="55"/>
      <c r="Y315" s="55"/>
      <c r="Z315" s="55"/>
      <c r="AA315" s="56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</row>
    <row r="316" spans="1:106" s="54" customFormat="1" x14ac:dyDescent="0.25">
      <c r="A316" s="51"/>
      <c r="B316" s="51"/>
      <c r="C316" s="52"/>
      <c r="D316" s="53"/>
      <c r="E316" s="51"/>
      <c r="F316" s="51"/>
      <c r="G316" s="51"/>
      <c r="H316" s="51"/>
      <c r="V316" s="55"/>
      <c r="W316" s="55"/>
      <c r="X316" s="55"/>
      <c r="Y316" s="55"/>
      <c r="Z316" s="55"/>
      <c r="AA316" s="56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</row>
    <row r="317" spans="1:106" s="54" customFormat="1" x14ac:dyDescent="0.25">
      <c r="A317" s="51"/>
      <c r="B317" s="51"/>
      <c r="C317" s="52"/>
      <c r="D317" s="53"/>
      <c r="E317" s="51"/>
      <c r="F317" s="51"/>
      <c r="G317" s="51"/>
      <c r="H317" s="51"/>
      <c r="V317" s="55"/>
      <c r="W317" s="55"/>
      <c r="X317" s="55"/>
      <c r="Y317" s="55"/>
      <c r="Z317" s="55"/>
      <c r="AA317" s="56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</row>
    <row r="318" spans="1:106" s="54" customFormat="1" x14ac:dyDescent="0.25">
      <c r="A318" s="51"/>
      <c r="B318" s="51"/>
      <c r="C318" s="52"/>
      <c r="D318" s="53"/>
      <c r="E318" s="51"/>
      <c r="F318" s="51"/>
      <c r="G318" s="51"/>
      <c r="H318" s="51"/>
      <c r="V318" s="55"/>
      <c r="W318" s="55"/>
      <c r="X318" s="55"/>
      <c r="Y318" s="55"/>
      <c r="Z318" s="55"/>
      <c r="AA318" s="56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</row>
    <row r="319" spans="1:106" s="54" customFormat="1" x14ac:dyDescent="0.25">
      <c r="A319" s="51"/>
      <c r="B319" s="51"/>
      <c r="C319" s="52"/>
      <c r="D319" s="53"/>
      <c r="E319" s="51"/>
      <c r="F319" s="51"/>
      <c r="G319" s="51"/>
      <c r="H319" s="51"/>
      <c r="V319" s="55"/>
      <c r="W319" s="55"/>
      <c r="X319" s="55"/>
      <c r="Y319" s="55"/>
      <c r="Z319" s="55"/>
      <c r="AA319" s="56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</row>
    <row r="320" spans="1:106" s="54" customFormat="1" x14ac:dyDescent="0.25">
      <c r="A320" s="51"/>
      <c r="B320" s="51"/>
      <c r="C320" s="52"/>
      <c r="D320" s="53"/>
      <c r="E320" s="51"/>
      <c r="F320" s="51"/>
      <c r="G320" s="51"/>
      <c r="H320" s="51"/>
      <c r="V320" s="55"/>
      <c r="W320" s="55"/>
      <c r="X320" s="55"/>
      <c r="Y320" s="55"/>
      <c r="Z320" s="55"/>
      <c r="AA320" s="56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</row>
    <row r="321" spans="1:106" s="54" customFormat="1" x14ac:dyDescent="0.25">
      <c r="A321" s="51"/>
      <c r="B321" s="51"/>
      <c r="C321" s="52"/>
      <c r="D321" s="53"/>
      <c r="E321" s="51"/>
      <c r="F321" s="51"/>
      <c r="G321" s="51"/>
      <c r="H321" s="51"/>
      <c r="V321" s="55"/>
      <c r="W321" s="55"/>
      <c r="X321" s="55"/>
      <c r="Y321" s="55"/>
      <c r="Z321" s="55"/>
      <c r="AA321" s="56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</row>
    <row r="322" spans="1:106" s="54" customFormat="1" x14ac:dyDescent="0.25">
      <c r="A322" s="51"/>
      <c r="B322" s="51"/>
      <c r="C322" s="52"/>
      <c r="D322" s="53"/>
      <c r="E322" s="51"/>
      <c r="F322" s="51"/>
      <c r="G322" s="51"/>
      <c r="H322" s="51"/>
      <c r="V322" s="55"/>
      <c r="W322" s="55"/>
      <c r="X322" s="55"/>
      <c r="Y322" s="55"/>
      <c r="Z322" s="55"/>
      <c r="AA322" s="56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</row>
    <row r="323" spans="1:106" s="54" customFormat="1" x14ac:dyDescent="0.25">
      <c r="A323" s="51"/>
      <c r="B323" s="51"/>
      <c r="C323" s="52"/>
      <c r="D323" s="53"/>
      <c r="E323" s="51"/>
      <c r="F323" s="51"/>
      <c r="G323" s="51"/>
      <c r="H323" s="51"/>
      <c r="V323" s="55"/>
      <c r="W323" s="55"/>
      <c r="X323" s="55"/>
      <c r="Y323" s="55"/>
      <c r="Z323" s="55"/>
      <c r="AA323" s="56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</row>
    <row r="324" spans="1:106" s="54" customFormat="1" x14ac:dyDescent="0.25">
      <c r="A324" s="51"/>
      <c r="B324" s="51"/>
      <c r="C324" s="52"/>
      <c r="D324" s="53"/>
      <c r="E324" s="51"/>
      <c r="F324" s="51"/>
      <c r="G324" s="51"/>
      <c r="H324" s="51"/>
      <c r="V324" s="55"/>
      <c r="W324" s="55"/>
      <c r="X324" s="55"/>
      <c r="Y324" s="55"/>
      <c r="Z324" s="55"/>
      <c r="AA324" s="56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</row>
    <row r="325" spans="1:106" s="54" customFormat="1" x14ac:dyDescent="0.25">
      <c r="A325" s="51"/>
      <c r="B325" s="51"/>
      <c r="C325" s="52"/>
      <c r="D325" s="53"/>
      <c r="E325" s="51"/>
      <c r="F325" s="51"/>
      <c r="G325" s="51"/>
      <c r="H325" s="51"/>
      <c r="V325" s="55"/>
      <c r="W325" s="55"/>
      <c r="X325" s="55"/>
      <c r="Y325" s="55"/>
      <c r="Z325" s="55"/>
      <c r="AA325" s="56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</row>
    <row r="326" spans="1:106" s="54" customFormat="1" x14ac:dyDescent="0.25">
      <c r="A326" s="51"/>
      <c r="B326" s="51"/>
      <c r="C326" s="52"/>
      <c r="D326" s="53"/>
      <c r="E326" s="51"/>
      <c r="F326" s="51"/>
      <c r="G326" s="51"/>
      <c r="H326" s="51"/>
      <c r="V326" s="55"/>
      <c r="W326" s="55"/>
      <c r="X326" s="55"/>
      <c r="Y326" s="55"/>
      <c r="Z326" s="55"/>
      <c r="AA326" s="56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</row>
    <row r="327" spans="1:106" s="54" customFormat="1" x14ac:dyDescent="0.25">
      <c r="A327" s="51"/>
      <c r="B327" s="51"/>
      <c r="C327" s="52"/>
      <c r="D327" s="53"/>
      <c r="E327" s="51"/>
      <c r="F327" s="51"/>
      <c r="G327" s="51"/>
      <c r="H327" s="51"/>
      <c r="V327" s="55"/>
      <c r="W327" s="55"/>
      <c r="X327" s="55"/>
      <c r="Y327" s="55"/>
      <c r="Z327" s="55"/>
      <c r="AA327" s="56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</row>
    <row r="328" spans="1:106" s="54" customFormat="1" x14ac:dyDescent="0.25">
      <c r="A328" s="51"/>
      <c r="B328" s="51"/>
      <c r="C328" s="52"/>
      <c r="D328" s="53"/>
      <c r="E328" s="51"/>
      <c r="F328" s="51"/>
      <c r="G328" s="51"/>
      <c r="H328" s="51"/>
      <c r="V328" s="55"/>
      <c r="W328" s="55"/>
      <c r="X328" s="55"/>
      <c r="Y328" s="55"/>
      <c r="Z328" s="55"/>
      <c r="AA328" s="56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</row>
    <row r="329" spans="1:106" s="54" customFormat="1" x14ac:dyDescent="0.25">
      <c r="A329" s="51"/>
      <c r="B329" s="51"/>
      <c r="C329" s="52"/>
      <c r="D329" s="53"/>
      <c r="E329" s="51"/>
      <c r="F329" s="51"/>
      <c r="G329" s="51"/>
      <c r="H329" s="51"/>
      <c r="V329" s="55"/>
      <c r="W329" s="55"/>
      <c r="X329" s="55"/>
      <c r="Y329" s="55"/>
      <c r="Z329" s="55"/>
      <c r="AA329" s="56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</row>
    <row r="330" spans="1:106" s="54" customFormat="1" x14ac:dyDescent="0.25">
      <c r="A330" s="51"/>
      <c r="B330" s="51"/>
      <c r="C330" s="52"/>
      <c r="D330" s="53"/>
      <c r="E330" s="51"/>
      <c r="F330" s="51"/>
      <c r="G330" s="51"/>
      <c r="H330" s="51"/>
      <c r="V330" s="55"/>
      <c r="W330" s="55"/>
      <c r="X330" s="55"/>
      <c r="Y330" s="55"/>
      <c r="Z330" s="55"/>
      <c r="AA330" s="56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</row>
    <row r="331" spans="1:106" s="54" customFormat="1" x14ac:dyDescent="0.25">
      <c r="A331" s="51"/>
      <c r="B331" s="51"/>
      <c r="C331" s="52"/>
      <c r="D331" s="53"/>
      <c r="E331" s="51"/>
      <c r="F331" s="51"/>
      <c r="G331" s="51"/>
      <c r="H331" s="51"/>
      <c r="V331" s="55"/>
      <c r="W331" s="55"/>
      <c r="X331" s="55"/>
      <c r="Y331" s="55"/>
      <c r="Z331" s="55"/>
      <c r="AA331" s="56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</row>
    <row r="332" spans="1:106" s="54" customFormat="1" x14ac:dyDescent="0.25">
      <c r="A332" s="51"/>
      <c r="B332" s="51"/>
      <c r="C332" s="52"/>
      <c r="D332" s="53"/>
      <c r="E332" s="51"/>
      <c r="F332" s="51"/>
      <c r="G332" s="51"/>
      <c r="H332" s="51"/>
      <c r="V332" s="55"/>
      <c r="W332" s="55"/>
      <c r="X332" s="55"/>
      <c r="Y332" s="55"/>
      <c r="Z332" s="55"/>
      <c r="AA332" s="56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</row>
    <row r="333" spans="1:106" s="54" customFormat="1" x14ac:dyDescent="0.25">
      <c r="A333" s="51"/>
      <c r="B333" s="51"/>
      <c r="C333" s="52"/>
      <c r="D333" s="53"/>
      <c r="E333" s="51"/>
      <c r="F333" s="51"/>
      <c r="G333" s="51"/>
      <c r="H333" s="51"/>
      <c r="V333" s="55"/>
      <c r="W333" s="55"/>
      <c r="X333" s="55"/>
      <c r="Y333" s="55"/>
      <c r="Z333" s="55"/>
      <c r="AA333" s="56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</row>
    <row r="334" spans="1:106" s="54" customFormat="1" x14ac:dyDescent="0.25">
      <c r="A334" s="51"/>
      <c r="B334" s="51"/>
      <c r="C334" s="52"/>
      <c r="D334" s="53"/>
      <c r="E334" s="51"/>
      <c r="F334" s="51"/>
      <c r="G334" s="51"/>
      <c r="H334" s="51"/>
      <c r="V334" s="55"/>
      <c r="W334" s="55"/>
      <c r="X334" s="55"/>
      <c r="Y334" s="55"/>
      <c r="Z334" s="55"/>
      <c r="AA334" s="56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</row>
    <row r="335" spans="1:106" s="54" customFormat="1" x14ac:dyDescent="0.25">
      <c r="A335" s="51"/>
      <c r="B335" s="51"/>
      <c r="C335" s="52"/>
      <c r="D335" s="53"/>
      <c r="E335" s="51"/>
      <c r="F335" s="51"/>
      <c r="G335" s="51"/>
      <c r="H335" s="51"/>
      <c r="V335" s="55"/>
      <c r="W335" s="55"/>
      <c r="X335" s="55"/>
      <c r="Y335" s="55"/>
      <c r="Z335" s="55"/>
      <c r="AA335" s="56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</row>
    <row r="336" spans="1:106" s="54" customFormat="1" x14ac:dyDescent="0.25">
      <c r="A336" s="51"/>
      <c r="B336" s="51"/>
      <c r="C336" s="52"/>
      <c r="D336" s="53"/>
      <c r="E336" s="51"/>
      <c r="F336" s="51"/>
      <c r="G336" s="51"/>
      <c r="H336" s="51"/>
      <c r="V336" s="55"/>
      <c r="W336" s="55"/>
      <c r="X336" s="55"/>
      <c r="Y336" s="55"/>
      <c r="Z336" s="55"/>
      <c r="AA336" s="56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</row>
    <row r="337" spans="1:106" s="54" customFormat="1" x14ac:dyDescent="0.25">
      <c r="A337" s="51"/>
      <c r="B337" s="51"/>
      <c r="C337" s="52"/>
      <c r="D337" s="53"/>
      <c r="E337" s="51"/>
      <c r="F337" s="51"/>
      <c r="G337" s="51"/>
      <c r="H337" s="51"/>
      <c r="V337" s="55"/>
      <c r="W337" s="55"/>
      <c r="X337" s="55"/>
      <c r="Y337" s="55"/>
      <c r="Z337" s="55"/>
      <c r="AA337" s="56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</row>
    <row r="338" spans="1:106" s="54" customFormat="1" x14ac:dyDescent="0.25">
      <c r="A338" s="51"/>
      <c r="B338" s="51"/>
      <c r="C338" s="52"/>
      <c r="D338" s="53"/>
      <c r="E338" s="51"/>
      <c r="F338" s="51"/>
      <c r="G338" s="51"/>
      <c r="H338" s="51"/>
      <c r="V338" s="55"/>
      <c r="W338" s="55"/>
      <c r="X338" s="55"/>
      <c r="Y338" s="55"/>
      <c r="Z338" s="55"/>
      <c r="AA338" s="56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</row>
    <row r="339" spans="1:106" s="54" customFormat="1" x14ac:dyDescent="0.25">
      <c r="A339" s="51"/>
      <c r="B339" s="51"/>
      <c r="C339" s="52"/>
      <c r="D339" s="53"/>
      <c r="E339" s="51"/>
      <c r="F339" s="51"/>
      <c r="G339" s="51"/>
      <c r="H339" s="51"/>
      <c r="V339" s="55"/>
      <c r="W339" s="55"/>
      <c r="X339" s="55"/>
      <c r="Y339" s="55"/>
      <c r="Z339" s="55"/>
      <c r="AA339" s="56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</row>
    <row r="340" spans="1:106" s="54" customFormat="1" x14ac:dyDescent="0.25">
      <c r="A340" s="51"/>
      <c r="B340" s="51"/>
      <c r="C340" s="52"/>
      <c r="D340" s="53"/>
      <c r="E340" s="51"/>
      <c r="F340" s="51"/>
      <c r="G340" s="51"/>
      <c r="H340" s="51"/>
      <c r="V340" s="55"/>
      <c r="W340" s="55"/>
      <c r="X340" s="55"/>
      <c r="Y340" s="55"/>
      <c r="Z340" s="55"/>
      <c r="AA340" s="56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</row>
    <row r="341" spans="1:106" s="54" customFormat="1" x14ac:dyDescent="0.25">
      <c r="A341" s="51"/>
      <c r="B341" s="51"/>
      <c r="C341" s="52"/>
      <c r="D341" s="53"/>
      <c r="E341" s="51"/>
      <c r="F341" s="51"/>
      <c r="G341" s="51"/>
      <c r="H341" s="51"/>
      <c r="V341" s="55"/>
      <c r="W341" s="55"/>
      <c r="X341" s="55"/>
      <c r="Y341" s="55"/>
      <c r="Z341" s="55"/>
      <c r="AA341" s="56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</row>
    <row r="342" spans="1:106" s="54" customFormat="1" x14ac:dyDescent="0.25">
      <c r="A342" s="51"/>
      <c r="B342" s="51"/>
      <c r="C342" s="52"/>
      <c r="D342" s="53"/>
      <c r="E342" s="51"/>
      <c r="F342" s="51"/>
      <c r="G342" s="51"/>
      <c r="H342" s="51"/>
      <c r="V342" s="55"/>
      <c r="W342" s="55"/>
      <c r="X342" s="55"/>
      <c r="Y342" s="55"/>
      <c r="Z342" s="55"/>
      <c r="AA342" s="56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</row>
    <row r="343" spans="1:106" s="54" customFormat="1" x14ac:dyDescent="0.25">
      <c r="A343" s="51"/>
      <c r="B343" s="51"/>
      <c r="C343" s="52"/>
      <c r="D343" s="53"/>
      <c r="E343" s="51"/>
      <c r="F343" s="51"/>
      <c r="G343" s="51"/>
      <c r="H343" s="51"/>
      <c r="V343" s="55"/>
      <c r="W343" s="55"/>
      <c r="X343" s="55"/>
      <c r="Y343" s="55"/>
      <c r="Z343" s="55"/>
      <c r="AA343" s="56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</row>
    <row r="344" spans="1:106" s="54" customFormat="1" x14ac:dyDescent="0.25">
      <c r="A344" s="51"/>
      <c r="B344" s="51"/>
      <c r="C344" s="52"/>
      <c r="D344" s="53"/>
      <c r="E344" s="51"/>
      <c r="F344" s="51"/>
      <c r="G344" s="51"/>
      <c r="H344" s="51"/>
      <c r="V344" s="55"/>
      <c r="W344" s="55"/>
      <c r="X344" s="55"/>
      <c r="Y344" s="55"/>
      <c r="Z344" s="55"/>
      <c r="AA344" s="56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</row>
    <row r="345" spans="1:106" s="54" customFormat="1" x14ac:dyDescent="0.25">
      <c r="A345" s="51"/>
      <c r="B345" s="51"/>
      <c r="C345" s="52"/>
      <c r="D345" s="53"/>
      <c r="E345" s="51"/>
      <c r="F345" s="51"/>
      <c r="G345" s="51"/>
      <c r="H345" s="51"/>
      <c r="V345" s="55"/>
      <c r="W345" s="55"/>
      <c r="X345" s="55"/>
      <c r="Y345" s="55"/>
      <c r="Z345" s="55"/>
      <c r="AA345" s="56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</row>
    <row r="346" spans="1:106" s="54" customFormat="1" x14ac:dyDescent="0.25">
      <c r="A346" s="51"/>
      <c r="B346" s="51"/>
      <c r="C346" s="52"/>
      <c r="D346" s="53"/>
      <c r="E346" s="51"/>
      <c r="F346" s="51"/>
      <c r="G346" s="51"/>
      <c r="H346" s="51"/>
      <c r="V346" s="55"/>
      <c r="W346" s="55"/>
      <c r="X346" s="55"/>
      <c r="Y346" s="55"/>
      <c r="Z346" s="55"/>
      <c r="AA346" s="56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</row>
    <row r="347" spans="1:106" s="54" customFormat="1" x14ac:dyDescent="0.25">
      <c r="A347" s="51"/>
      <c r="B347" s="51"/>
      <c r="C347" s="52"/>
      <c r="D347" s="53"/>
      <c r="E347" s="51"/>
      <c r="F347" s="51"/>
      <c r="G347" s="51"/>
      <c r="H347" s="51"/>
      <c r="V347" s="55"/>
      <c r="W347" s="55"/>
      <c r="X347" s="55"/>
      <c r="Y347" s="55"/>
      <c r="Z347" s="55"/>
      <c r="AA347" s="56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</row>
    <row r="348" spans="1:106" s="54" customFormat="1" x14ac:dyDescent="0.25">
      <c r="A348" s="51"/>
      <c r="B348" s="51"/>
      <c r="C348" s="52"/>
      <c r="D348" s="53"/>
      <c r="E348" s="51"/>
      <c r="F348" s="51"/>
      <c r="G348" s="51"/>
      <c r="H348" s="51"/>
      <c r="V348" s="55"/>
      <c r="W348" s="55"/>
      <c r="X348" s="55"/>
      <c r="Y348" s="55"/>
      <c r="Z348" s="55"/>
      <c r="AA348" s="56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</row>
    <row r="349" spans="1:106" s="54" customFormat="1" x14ac:dyDescent="0.25">
      <c r="A349" s="51"/>
      <c r="B349" s="51"/>
      <c r="C349" s="52"/>
      <c r="D349" s="53"/>
      <c r="E349" s="51"/>
      <c r="F349" s="51"/>
      <c r="G349" s="51"/>
      <c r="H349" s="51"/>
      <c r="V349" s="55"/>
      <c r="W349" s="55"/>
      <c r="X349" s="55"/>
      <c r="Y349" s="55"/>
      <c r="Z349" s="55"/>
      <c r="AA349" s="56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</row>
    <row r="350" spans="1:106" s="54" customFormat="1" x14ac:dyDescent="0.25">
      <c r="A350" s="51"/>
      <c r="B350" s="51"/>
      <c r="C350" s="52"/>
      <c r="D350" s="53"/>
      <c r="E350" s="51"/>
      <c r="F350" s="51"/>
      <c r="G350" s="51"/>
      <c r="H350" s="51"/>
      <c r="V350" s="55"/>
      <c r="W350" s="55"/>
      <c r="X350" s="55"/>
      <c r="Y350" s="55"/>
      <c r="Z350" s="55"/>
      <c r="AA350" s="56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</row>
    <row r="351" spans="1:106" s="54" customFormat="1" x14ac:dyDescent="0.25">
      <c r="A351" s="51"/>
      <c r="B351" s="51"/>
      <c r="C351" s="52"/>
      <c r="D351" s="53"/>
      <c r="E351" s="51"/>
      <c r="F351" s="51"/>
      <c r="G351" s="51"/>
      <c r="H351" s="51"/>
      <c r="V351" s="55"/>
      <c r="W351" s="55"/>
      <c r="X351" s="55"/>
      <c r="Y351" s="55"/>
      <c r="Z351" s="55"/>
      <c r="AA351" s="56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</row>
    <row r="352" spans="1:106" s="54" customFormat="1" x14ac:dyDescent="0.25">
      <c r="A352" s="51"/>
      <c r="B352" s="51"/>
      <c r="C352" s="52"/>
      <c r="D352" s="53"/>
      <c r="E352" s="51"/>
      <c r="F352" s="51"/>
      <c r="G352" s="51"/>
      <c r="H352" s="51"/>
      <c r="V352" s="55"/>
      <c r="W352" s="55"/>
      <c r="X352" s="55"/>
      <c r="Y352" s="55"/>
      <c r="Z352" s="55"/>
      <c r="AA352" s="56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</row>
    <row r="353" spans="1:106" s="54" customFormat="1" x14ac:dyDescent="0.25">
      <c r="A353" s="51"/>
      <c r="B353" s="51"/>
      <c r="C353" s="52"/>
      <c r="D353" s="53"/>
      <c r="E353" s="51"/>
      <c r="F353" s="51"/>
      <c r="G353" s="51"/>
      <c r="H353" s="51"/>
      <c r="V353" s="55"/>
      <c r="W353" s="55"/>
      <c r="X353" s="55"/>
      <c r="Y353" s="55"/>
      <c r="Z353" s="55"/>
      <c r="AA353" s="56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</row>
    <row r="354" spans="1:106" s="54" customFormat="1" x14ac:dyDescent="0.25">
      <c r="A354" s="51"/>
      <c r="B354" s="51"/>
      <c r="C354" s="52"/>
      <c r="D354" s="53"/>
      <c r="E354" s="51"/>
      <c r="F354" s="51"/>
      <c r="G354" s="51"/>
      <c r="H354" s="51"/>
      <c r="V354" s="55"/>
      <c r="W354" s="55"/>
      <c r="X354" s="55"/>
      <c r="Y354" s="55"/>
      <c r="Z354" s="55"/>
      <c r="AA354" s="56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</row>
    <row r="355" spans="1:106" s="54" customFormat="1" x14ac:dyDescent="0.25">
      <c r="A355" s="51"/>
      <c r="B355" s="51"/>
      <c r="C355" s="52"/>
      <c r="D355" s="53"/>
      <c r="E355" s="51"/>
      <c r="F355" s="51"/>
      <c r="G355" s="51"/>
      <c r="H355" s="51"/>
      <c r="V355" s="55"/>
      <c r="W355" s="55"/>
      <c r="X355" s="55"/>
      <c r="Y355" s="55"/>
      <c r="Z355" s="55"/>
      <c r="AA355" s="56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</row>
    <row r="356" spans="1:106" s="54" customFormat="1" x14ac:dyDescent="0.25">
      <c r="A356" s="51"/>
      <c r="B356" s="51"/>
      <c r="C356" s="52"/>
      <c r="D356" s="53"/>
      <c r="E356" s="51"/>
      <c r="F356" s="51"/>
      <c r="G356" s="51"/>
      <c r="H356" s="51"/>
      <c r="V356" s="55"/>
      <c r="W356" s="55"/>
      <c r="X356" s="55"/>
      <c r="Y356" s="55"/>
      <c r="Z356" s="55"/>
      <c r="AA356" s="56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</row>
    <row r="357" spans="1:106" s="54" customFormat="1" x14ac:dyDescent="0.25">
      <c r="A357" s="51"/>
      <c r="B357" s="51"/>
      <c r="C357" s="52"/>
      <c r="D357" s="53"/>
      <c r="E357" s="51"/>
      <c r="F357" s="51"/>
      <c r="G357" s="51"/>
      <c r="H357" s="51"/>
      <c r="V357" s="55"/>
      <c r="W357" s="55"/>
      <c r="X357" s="55"/>
      <c r="Y357" s="55"/>
      <c r="Z357" s="55"/>
      <c r="AA357" s="56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</row>
    <row r="358" spans="1:106" s="54" customFormat="1" x14ac:dyDescent="0.25">
      <c r="A358" s="51"/>
      <c r="B358" s="51"/>
      <c r="C358" s="52"/>
      <c r="D358" s="53"/>
      <c r="E358" s="51"/>
      <c r="F358" s="51"/>
      <c r="G358" s="51"/>
      <c r="H358" s="51"/>
      <c r="V358" s="55"/>
      <c r="W358" s="55"/>
      <c r="X358" s="55"/>
      <c r="Y358" s="55"/>
      <c r="Z358" s="55"/>
      <c r="AA358" s="56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</row>
    <row r="359" spans="1:106" s="54" customFormat="1" x14ac:dyDescent="0.25">
      <c r="A359" s="51"/>
      <c r="B359" s="51"/>
      <c r="C359" s="52"/>
      <c r="D359" s="53"/>
      <c r="E359" s="51"/>
      <c r="F359" s="51"/>
      <c r="G359" s="51"/>
      <c r="H359" s="51"/>
      <c r="V359" s="55"/>
      <c r="W359" s="55"/>
      <c r="X359" s="55"/>
      <c r="Y359" s="55"/>
      <c r="Z359" s="55"/>
      <c r="AA359" s="56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</row>
    <row r="360" spans="1:106" s="54" customFormat="1" x14ac:dyDescent="0.25">
      <c r="A360" s="51"/>
      <c r="B360" s="51"/>
      <c r="C360" s="52"/>
      <c r="D360" s="53"/>
      <c r="E360" s="51"/>
      <c r="F360" s="51"/>
      <c r="G360" s="51"/>
      <c r="H360" s="51"/>
      <c r="V360" s="55"/>
      <c r="W360" s="55"/>
      <c r="X360" s="55"/>
      <c r="Y360" s="55"/>
      <c r="Z360" s="55"/>
      <c r="AA360" s="56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</row>
    <row r="361" spans="1:106" s="54" customFormat="1" x14ac:dyDescent="0.25">
      <c r="A361" s="51"/>
      <c r="B361" s="51"/>
      <c r="C361" s="52"/>
      <c r="D361" s="53"/>
      <c r="E361" s="51"/>
      <c r="F361" s="51"/>
      <c r="G361" s="51"/>
      <c r="H361" s="51"/>
      <c r="V361" s="55"/>
      <c r="W361" s="55"/>
      <c r="X361" s="55"/>
      <c r="Y361" s="55"/>
      <c r="Z361" s="55"/>
      <c r="AA361" s="56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</row>
    <row r="362" spans="1:106" s="54" customFormat="1" x14ac:dyDescent="0.25">
      <c r="A362" s="51"/>
      <c r="B362" s="51"/>
      <c r="C362" s="52"/>
      <c r="D362" s="53"/>
      <c r="E362" s="51"/>
      <c r="F362" s="51"/>
      <c r="G362" s="51"/>
      <c r="H362" s="51"/>
      <c r="V362" s="55"/>
      <c r="W362" s="55"/>
      <c r="X362" s="55"/>
      <c r="Y362" s="55"/>
      <c r="Z362" s="55"/>
      <c r="AA362" s="56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</row>
    <row r="363" spans="1:106" s="54" customFormat="1" x14ac:dyDescent="0.25">
      <c r="A363" s="51"/>
      <c r="B363" s="51"/>
      <c r="C363" s="52"/>
      <c r="D363" s="53"/>
      <c r="E363" s="51"/>
      <c r="F363" s="51"/>
      <c r="G363" s="51"/>
      <c r="H363" s="51"/>
      <c r="V363" s="55"/>
      <c r="W363" s="55"/>
      <c r="X363" s="55"/>
      <c r="Y363" s="55"/>
      <c r="Z363" s="55"/>
      <c r="AA363" s="56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</row>
    <row r="364" spans="1:106" s="54" customFormat="1" x14ac:dyDescent="0.25">
      <c r="A364" s="51"/>
      <c r="B364" s="51"/>
      <c r="C364" s="52"/>
      <c r="D364" s="53"/>
      <c r="E364" s="51"/>
      <c r="F364" s="51"/>
      <c r="G364" s="51"/>
      <c r="H364" s="51"/>
      <c r="V364" s="55"/>
      <c r="W364" s="55"/>
      <c r="X364" s="55"/>
      <c r="Y364" s="55"/>
      <c r="Z364" s="55"/>
      <c r="AA364" s="56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</row>
    <row r="365" spans="1:106" s="54" customFormat="1" x14ac:dyDescent="0.25">
      <c r="A365" s="51"/>
      <c r="B365" s="51"/>
      <c r="C365" s="52"/>
      <c r="D365" s="53"/>
      <c r="E365" s="51"/>
      <c r="F365" s="51"/>
      <c r="G365" s="51"/>
      <c r="H365" s="51"/>
      <c r="V365" s="55"/>
      <c r="W365" s="55"/>
      <c r="X365" s="55"/>
      <c r="Y365" s="55"/>
      <c r="Z365" s="55"/>
      <c r="AA365" s="56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</row>
    <row r="366" spans="1:106" s="54" customFormat="1" x14ac:dyDescent="0.25">
      <c r="A366" s="51"/>
      <c r="B366" s="51"/>
      <c r="C366" s="52"/>
      <c r="D366" s="53"/>
      <c r="E366" s="51"/>
      <c r="F366" s="51"/>
      <c r="G366" s="51"/>
      <c r="H366" s="51"/>
      <c r="V366" s="55"/>
      <c r="W366" s="55"/>
      <c r="X366" s="55"/>
      <c r="Y366" s="55"/>
      <c r="Z366" s="55"/>
      <c r="AA366" s="56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</row>
    <row r="367" spans="1:106" s="54" customFormat="1" x14ac:dyDescent="0.25">
      <c r="A367" s="51"/>
      <c r="B367" s="51"/>
      <c r="C367" s="52"/>
      <c r="D367" s="53"/>
      <c r="E367" s="51"/>
      <c r="F367" s="51"/>
      <c r="G367" s="51"/>
      <c r="H367" s="51"/>
      <c r="V367" s="55"/>
      <c r="W367" s="55"/>
      <c r="X367" s="55"/>
      <c r="Y367" s="55"/>
      <c r="Z367" s="55"/>
      <c r="AA367" s="56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</row>
    <row r="368" spans="1:106" s="54" customFormat="1" x14ac:dyDescent="0.25">
      <c r="A368" s="51"/>
      <c r="B368" s="51"/>
      <c r="C368" s="52"/>
      <c r="D368" s="53"/>
      <c r="E368" s="51"/>
      <c r="F368" s="51"/>
      <c r="G368" s="51"/>
      <c r="H368" s="51"/>
      <c r="V368" s="55"/>
      <c r="W368" s="55"/>
      <c r="X368" s="55"/>
      <c r="Y368" s="55"/>
      <c r="Z368" s="55"/>
      <c r="AA368" s="56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</row>
    <row r="369" spans="1:106" s="54" customFormat="1" x14ac:dyDescent="0.25">
      <c r="A369" s="51"/>
      <c r="B369" s="51"/>
      <c r="C369" s="52"/>
      <c r="D369" s="53"/>
      <c r="E369" s="51"/>
      <c r="F369" s="51"/>
      <c r="G369" s="51"/>
      <c r="H369" s="51"/>
      <c r="V369" s="55"/>
      <c r="W369" s="55"/>
      <c r="X369" s="55"/>
      <c r="Y369" s="55"/>
      <c r="Z369" s="55"/>
      <c r="AA369" s="56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</row>
    <row r="370" spans="1:106" s="54" customFormat="1" x14ac:dyDescent="0.25">
      <c r="A370" s="51"/>
      <c r="B370" s="51"/>
      <c r="C370" s="52"/>
      <c r="D370" s="53"/>
      <c r="E370" s="51"/>
      <c r="F370" s="51"/>
      <c r="G370" s="51"/>
      <c r="H370" s="51"/>
      <c r="V370" s="55"/>
      <c r="W370" s="55"/>
      <c r="X370" s="55"/>
      <c r="Y370" s="55"/>
      <c r="Z370" s="55"/>
      <c r="AA370" s="56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</row>
    <row r="371" spans="1:106" s="54" customFormat="1" x14ac:dyDescent="0.25">
      <c r="A371" s="51"/>
      <c r="B371" s="51"/>
      <c r="C371" s="52"/>
      <c r="D371" s="53"/>
      <c r="E371" s="51"/>
      <c r="F371" s="51"/>
      <c r="G371" s="51"/>
      <c r="H371" s="51"/>
      <c r="V371" s="55"/>
      <c r="W371" s="55"/>
      <c r="X371" s="55"/>
      <c r="Y371" s="55"/>
      <c r="Z371" s="55"/>
      <c r="AA371" s="56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</row>
    <row r="372" spans="1:106" s="54" customFormat="1" x14ac:dyDescent="0.25">
      <c r="A372" s="51"/>
      <c r="B372" s="51"/>
      <c r="C372" s="52"/>
      <c r="D372" s="53"/>
      <c r="E372" s="51"/>
      <c r="F372" s="51"/>
      <c r="G372" s="51"/>
      <c r="H372" s="51"/>
      <c r="V372" s="55"/>
      <c r="W372" s="55"/>
      <c r="X372" s="55"/>
      <c r="Y372" s="55"/>
      <c r="Z372" s="55"/>
      <c r="AA372" s="56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</row>
    <row r="373" spans="1:106" s="54" customFormat="1" x14ac:dyDescent="0.25">
      <c r="A373" s="51"/>
      <c r="B373" s="51"/>
      <c r="C373" s="52"/>
      <c r="D373" s="53"/>
      <c r="E373" s="51"/>
      <c r="F373" s="51"/>
      <c r="G373" s="51"/>
      <c r="H373" s="51"/>
      <c r="V373" s="55"/>
      <c r="W373" s="55"/>
      <c r="X373" s="55"/>
      <c r="Y373" s="55"/>
      <c r="Z373" s="55"/>
      <c r="AA373" s="56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</row>
    <row r="374" spans="1:106" s="54" customFormat="1" x14ac:dyDescent="0.25">
      <c r="A374" s="51"/>
      <c r="B374" s="51"/>
      <c r="C374" s="52"/>
      <c r="D374" s="53"/>
      <c r="E374" s="51"/>
      <c r="F374" s="51"/>
      <c r="G374" s="51"/>
      <c r="H374" s="51"/>
      <c r="V374" s="55"/>
      <c r="W374" s="55"/>
      <c r="X374" s="55"/>
      <c r="Y374" s="55"/>
      <c r="Z374" s="55"/>
      <c r="AA374" s="56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</row>
    <row r="375" spans="1:106" s="54" customFormat="1" x14ac:dyDescent="0.25">
      <c r="A375" s="51"/>
      <c r="B375" s="51"/>
      <c r="C375" s="52"/>
      <c r="D375" s="53"/>
      <c r="E375" s="51"/>
      <c r="F375" s="51"/>
      <c r="G375" s="51"/>
      <c r="H375" s="51"/>
      <c r="V375" s="55"/>
      <c r="W375" s="55"/>
      <c r="X375" s="55"/>
      <c r="Y375" s="55"/>
      <c r="Z375" s="55"/>
      <c r="AA375" s="56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</row>
    <row r="376" spans="1:106" s="54" customFormat="1" x14ac:dyDescent="0.25">
      <c r="A376" s="51"/>
      <c r="B376" s="51"/>
      <c r="C376" s="52"/>
      <c r="D376" s="53"/>
      <c r="E376" s="51"/>
      <c r="F376" s="51"/>
      <c r="G376" s="51"/>
      <c r="H376" s="51"/>
      <c r="V376" s="55"/>
      <c r="W376" s="55"/>
      <c r="X376" s="55"/>
      <c r="Y376" s="55"/>
      <c r="Z376" s="55"/>
      <c r="AA376" s="56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</row>
    <row r="377" spans="1:106" s="54" customFormat="1" x14ac:dyDescent="0.25">
      <c r="A377" s="51"/>
      <c r="B377" s="51"/>
      <c r="C377" s="52"/>
      <c r="D377" s="53"/>
      <c r="E377" s="51"/>
      <c r="F377" s="51"/>
      <c r="G377" s="51"/>
      <c r="H377" s="51"/>
      <c r="V377" s="55"/>
      <c r="W377" s="55"/>
      <c r="X377" s="55"/>
      <c r="Y377" s="55"/>
      <c r="Z377" s="55"/>
      <c r="AA377" s="56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</row>
    <row r="378" spans="1:106" s="54" customFormat="1" x14ac:dyDescent="0.25">
      <c r="A378" s="51"/>
      <c r="B378" s="51"/>
      <c r="C378" s="52"/>
      <c r="D378" s="53"/>
      <c r="E378" s="51"/>
      <c r="F378" s="51"/>
      <c r="G378" s="51"/>
      <c r="H378" s="51"/>
      <c r="V378" s="55"/>
      <c r="W378" s="55"/>
      <c r="X378" s="55"/>
      <c r="Y378" s="55"/>
      <c r="Z378" s="55"/>
      <c r="AA378" s="56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</row>
    <row r="379" spans="1:106" s="54" customFormat="1" x14ac:dyDescent="0.25">
      <c r="A379" s="51"/>
      <c r="B379" s="51"/>
      <c r="C379" s="52"/>
      <c r="D379" s="53"/>
      <c r="E379" s="51"/>
      <c r="F379" s="51"/>
      <c r="G379" s="51"/>
      <c r="H379" s="51"/>
      <c r="V379" s="55"/>
      <c r="W379" s="55"/>
      <c r="X379" s="55"/>
      <c r="Y379" s="55"/>
      <c r="Z379" s="55"/>
      <c r="AA379" s="56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</row>
    <row r="380" spans="1:106" s="54" customFormat="1" x14ac:dyDescent="0.25">
      <c r="A380" s="51"/>
      <c r="B380" s="51"/>
      <c r="C380" s="52"/>
      <c r="D380" s="53"/>
      <c r="E380" s="51"/>
      <c r="F380" s="51"/>
      <c r="G380" s="51"/>
      <c r="H380" s="51"/>
      <c r="V380" s="55"/>
      <c r="W380" s="55"/>
      <c r="X380" s="55"/>
      <c r="Y380" s="55"/>
      <c r="Z380" s="55"/>
      <c r="AA380" s="56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</row>
    <row r="381" spans="1:106" s="54" customFormat="1" x14ac:dyDescent="0.25">
      <c r="A381" s="51"/>
      <c r="B381" s="51"/>
      <c r="C381" s="52"/>
      <c r="D381" s="53"/>
      <c r="E381" s="51"/>
      <c r="F381" s="51"/>
      <c r="G381" s="51"/>
      <c r="H381" s="51"/>
      <c r="V381" s="55"/>
      <c r="W381" s="55"/>
      <c r="X381" s="55"/>
      <c r="Y381" s="55"/>
      <c r="Z381" s="55"/>
      <c r="AA381" s="56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</row>
    <row r="382" spans="1:106" s="54" customFormat="1" x14ac:dyDescent="0.25">
      <c r="A382" s="51"/>
      <c r="B382" s="51"/>
      <c r="C382" s="52"/>
      <c r="D382" s="53"/>
      <c r="E382" s="51"/>
      <c r="F382" s="51"/>
      <c r="G382" s="51"/>
      <c r="H382" s="51"/>
      <c r="V382" s="55"/>
      <c r="W382" s="55"/>
      <c r="X382" s="55"/>
      <c r="Y382" s="55"/>
      <c r="Z382" s="55"/>
      <c r="AA382" s="56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</row>
    <row r="383" spans="1:106" s="54" customFormat="1" x14ac:dyDescent="0.25">
      <c r="A383" s="51"/>
      <c r="B383" s="51"/>
      <c r="C383" s="52"/>
      <c r="D383" s="53"/>
      <c r="E383" s="51"/>
      <c r="F383" s="51"/>
      <c r="G383" s="51"/>
      <c r="H383" s="51"/>
      <c r="V383" s="55"/>
      <c r="W383" s="55"/>
      <c r="X383" s="55"/>
      <c r="Y383" s="55"/>
      <c r="Z383" s="55"/>
      <c r="AA383" s="56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</row>
    <row r="384" spans="1:106" s="54" customFormat="1" x14ac:dyDescent="0.25">
      <c r="A384" s="51"/>
      <c r="B384" s="51"/>
      <c r="C384" s="52"/>
      <c r="D384" s="53"/>
      <c r="E384" s="51"/>
      <c r="F384" s="51"/>
      <c r="G384" s="51"/>
      <c r="H384" s="51"/>
      <c r="V384" s="55"/>
      <c r="W384" s="55"/>
      <c r="X384" s="55"/>
      <c r="Y384" s="55"/>
      <c r="Z384" s="55"/>
      <c r="AA384" s="56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</row>
    <row r="385" spans="1:106" s="54" customFormat="1" x14ac:dyDescent="0.25">
      <c r="A385" s="51"/>
      <c r="B385" s="51"/>
      <c r="C385" s="52"/>
      <c r="D385" s="53"/>
      <c r="E385" s="51"/>
      <c r="F385" s="51"/>
      <c r="G385" s="51"/>
      <c r="H385" s="51"/>
      <c r="V385" s="55"/>
      <c r="W385" s="55"/>
      <c r="X385" s="55"/>
      <c r="Y385" s="55"/>
      <c r="Z385" s="55"/>
      <c r="AA385" s="56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</row>
    <row r="386" spans="1:106" s="54" customFormat="1" x14ac:dyDescent="0.25">
      <c r="A386" s="51"/>
      <c r="B386" s="51"/>
      <c r="C386" s="52"/>
      <c r="D386" s="53"/>
      <c r="E386" s="51"/>
      <c r="F386" s="51"/>
      <c r="G386" s="51"/>
      <c r="H386" s="51"/>
      <c r="V386" s="55"/>
      <c r="W386" s="55"/>
      <c r="X386" s="55"/>
      <c r="Y386" s="55"/>
      <c r="Z386" s="55"/>
      <c r="AA386" s="56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</row>
    <row r="387" spans="1:106" s="54" customFormat="1" x14ac:dyDescent="0.25">
      <c r="A387" s="51"/>
      <c r="B387" s="51"/>
      <c r="C387" s="52"/>
      <c r="D387" s="53"/>
      <c r="E387" s="51"/>
      <c r="F387" s="51"/>
      <c r="G387" s="51"/>
      <c r="H387" s="51"/>
      <c r="V387" s="55"/>
      <c r="W387" s="55"/>
      <c r="X387" s="55"/>
      <c r="Y387" s="55"/>
      <c r="Z387" s="55"/>
      <c r="AA387" s="56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</row>
    <row r="388" spans="1:106" s="54" customFormat="1" x14ac:dyDescent="0.25">
      <c r="A388" s="51"/>
      <c r="B388" s="51"/>
      <c r="C388" s="52"/>
      <c r="D388" s="53"/>
      <c r="E388" s="51"/>
      <c r="F388" s="51"/>
      <c r="G388" s="51"/>
      <c r="H388" s="51"/>
      <c r="V388" s="55"/>
      <c r="W388" s="55"/>
      <c r="X388" s="55"/>
      <c r="Y388" s="55"/>
      <c r="Z388" s="55"/>
      <c r="AA388" s="56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</row>
    <row r="389" spans="1:106" s="54" customFormat="1" x14ac:dyDescent="0.25">
      <c r="A389" s="51"/>
      <c r="B389" s="51"/>
      <c r="C389" s="52"/>
      <c r="D389" s="53"/>
      <c r="E389" s="51"/>
      <c r="F389" s="51"/>
      <c r="G389" s="51"/>
      <c r="H389" s="51"/>
      <c r="V389" s="55"/>
      <c r="W389" s="55"/>
      <c r="X389" s="55"/>
      <c r="Y389" s="55"/>
      <c r="Z389" s="55"/>
      <c r="AA389" s="56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</row>
    <row r="390" spans="1:106" s="54" customFormat="1" x14ac:dyDescent="0.25">
      <c r="A390" s="51"/>
      <c r="B390" s="51"/>
      <c r="C390" s="52"/>
      <c r="D390" s="53"/>
      <c r="E390" s="51"/>
      <c r="F390" s="51"/>
      <c r="G390" s="51"/>
      <c r="H390" s="51"/>
      <c r="V390" s="55"/>
      <c r="W390" s="55"/>
      <c r="X390" s="55"/>
      <c r="Y390" s="55"/>
      <c r="Z390" s="55"/>
      <c r="AA390" s="56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</row>
    <row r="391" spans="1:106" s="54" customFormat="1" x14ac:dyDescent="0.25">
      <c r="A391" s="51"/>
      <c r="B391" s="51"/>
      <c r="C391" s="52"/>
      <c r="D391" s="53"/>
      <c r="E391" s="51"/>
      <c r="F391" s="51"/>
      <c r="G391" s="51"/>
      <c r="H391" s="51"/>
      <c r="V391" s="55"/>
      <c r="W391" s="55"/>
      <c r="X391" s="55"/>
      <c r="Y391" s="55"/>
      <c r="Z391" s="55"/>
      <c r="AA391" s="56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</row>
    <row r="392" spans="1:106" s="54" customFormat="1" x14ac:dyDescent="0.25">
      <c r="A392" s="51"/>
      <c r="B392" s="51"/>
      <c r="C392" s="52"/>
      <c r="D392" s="53"/>
      <c r="E392" s="51"/>
      <c r="F392" s="51"/>
      <c r="G392" s="51"/>
      <c r="H392" s="51"/>
      <c r="V392" s="55"/>
      <c r="W392" s="55"/>
      <c r="X392" s="55"/>
      <c r="Y392" s="55"/>
      <c r="Z392" s="55"/>
      <c r="AA392" s="56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</row>
    <row r="393" spans="1:106" s="54" customFormat="1" x14ac:dyDescent="0.25">
      <c r="A393" s="51"/>
      <c r="B393" s="51"/>
      <c r="C393" s="52"/>
      <c r="D393" s="53"/>
      <c r="E393" s="51"/>
      <c r="F393" s="51"/>
      <c r="G393" s="51"/>
      <c r="H393" s="51"/>
      <c r="V393" s="55"/>
      <c r="W393" s="55"/>
      <c r="X393" s="55"/>
      <c r="Y393" s="55"/>
      <c r="Z393" s="55"/>
      <c r="AA393" s="56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</row>
    <row r="394" spans="1:106" s="54" customFormat="1" x14ac:dyDescent="0.25">
      <c r="A394" s="51"/>
      <c r="B394" s="51"/>
      <c r="C394" s="52"/>
      <c r="D394" s="53"/>
      <c r="E394" s="51"/>
      <c r="F394" s="51"/>
      <c r="G394" s="51"/>
      <c r="H394" s="51"/>
      <c r="V394" s="55"/>
      <c r="W394" s="55"/>
      <c r="X394" s="55"/>
      <c r="Y394" s="55"/>
      <c r="Z394" s="55"/>
      <c r="AA394" s="56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</row>
    <row r="395" spans="1:106" s="54" customFormat="1" x14ac:dyDescent="0.25">
      <c r="A395" s="51"/>
      <c r="B395" s="51"/>
      <c r="C395" s="52"/>
      <c r="D395" s="53"/>
      <c r="E395" s="51"/>
      <c r="F395" s="51"/>
      <c r="G395" s="51"/>
      <c r="H395" s="51"/>
      <c r="V395" s="55"/>
      <c r="W395" s="55"/>
      <c r="X395" s="55"/>
      <c r="Y395" s="55"/>
      <c r="Z395" s="55"/>
      <c r="AA395" s="56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</row>
    <row r="396" spans="1:106" s="54" customFormat="1" x14ac:dyDescent="0.25">
      <c r="A396" s="51"/>
      <c r="B396" s="51"/>
      <c r="C396" s="52"/>
      <c r="D396" s="53"/>
      <c r="E396" s="51"/>
      <c r="F396" s="51"/>
      <c r="G396" s="51"/>
      <c r="H396" s="51"/>
      <c r="V396" s="55"/>
      <c r="W396" s="55"/>
      <c r="X396" s="55"/>
      <c r="Y396" s="55"/>
      <c r="Z396" s="55"/>
      <c r="AA396" s="56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</row>
    <row r="397" spans="1:106" s="54" customFormat="1" x14ac:dyDescent="0.25">
      <c r="A397" s="51"/>
      <c r="B397" s="51"/>
      <c r="C397" s="52"/>
      <c r="D397" s="53"/>
      <c r="E397" s="51"/>
      <c r="F397" s="51"/>
      <c r="G397" s="51"/>
      <c r="H397" s="51"/>
      <c r="V397" s="55"/>
      <c r="W397" s="55"/>
      <c r="X397" s="55"/>
      <c r="Y397" s="55"/>
      <c r="Z397" s="55"/>
      <c r="AA397" s="56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</row>
    <row r="398" spans="1:106" s="54" customFormat="1" x14ac:dyDescent="0.25">
      <c r="A398" s="51"/>
      <c r="B398" s="51"/>
      <c r="C398" s="52"/>
      <c r="D398" s="53"/>
      <c r="E398" s="51"/>
      <c r="F398" s="51"/>
      <c r="G398" s="51"/>
      <c r="H398" s="51"/>
      <c r="V398" s="55"/>
      <c r="W398" s="55"/>
      <c r="X398" s="55"/>
      <c r="Y398" s="55"/>
      <c r="Z398" s="55"/>
      <c r="AA398" s="56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</row>
    <row r="399" spans="1:106" s="54" customFormat="1" x14ac:dyDescent="0.25">
      <c r="A399" s="51"/>
      <c r="B399" s="51"/>
      <c r="C399" s="52"/>
      <c r="D399" s="53"/>
      <c r="E399" s="51"/>
      <c r="F399" s="51"/>
      <c r="G399" s="51"/>
      <c r="H399" s="51"/>
      <c r="V399" s="55"/>
      <c r="W399" s="55"/>
      <c r="X399" s="55"/>
      <c r="Y399" s="55"/>
      <c r="Z399" s="55"/>
      <c r="AA399" s="56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</row>
    <row r="400" spans="1:106" s="54" customFormat="1" x14ac:dyDescent="0.25">
      <c r="A400" s="51"/>
      <c r="B400" s="51"/>
      <c r="C400" s="52"/>
      <c r="D400" s="53"/>
      <c r="E400" s="51"/>
      <c r="F400" s="51"/>
      <c r="G400" s="51"/>
      <c r="H400" s="51"/>
      <c r="V400" s="55"/>
      <c r="W400" s="55"/>
      <c r="X400" s="55"/>
      <c r="Y400" s="55"/>
      <c r="Z400" s="55"/>
      <c r="AA400" s="56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</row>
    <row r="401" spans="1:106" s="54" customFormat="1" x14ac:dyDescent="0.25">
      <c r="A401" s="51"/>
      <c r="B401" s="51"/>
      <c r="C401" s="52"/>
      <c r="D401" s="53"/>
      <c r="E401" s="51"/>
      <c r="F401" s="51"/>
      <c r="G401" s="51"/>
      <c r="H401" s="51"/>
      <c r="V401" s="55"/>
      <c r="W401" s="55"/>
      <c r="X401" s="55"/>
      <c r="Y401" s="55"/>
      <c r="Z401" s="55"/>
      <c r="AA401" s="56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</row>
    <row r="402" spans="1:106" s="54" customFormat="1" x14ac:dyDescent="0.25">
      <c r="A402" s="51"/>
      <c r="B402" s="51"/>
      <c r="C402" s="52"/>
      <c r="D402" s="53"/>
      <c r="E402" s="51"/>
      <c r="F402" s="51"/>
      <c r="G402" s="51"/>
      <c r="H402" s="51"/>
      <c r="V402" s="55"/>
      <c r="W402" s="55"/>
      <c r="X402" s="55"/>
      <c r="Y402" s="55"/>
      <c r="Z402" s="55"/>
      <c r="AA402" s="56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</row>
    <row r="403" spans="1:106" s="54" customFormat="1" x14ac:dyDescent="0.25">
      <c r="A403" s="51"/>
      <c r="B403" s="51"/>
      <c r="C403" s="52"/>
      <c r="D403" s="53"/>
      <c r="E403" s="51"/>
      <c r="F403" s="51"/>
      <c r="G403" s="51"/>
      <c r="H403" s="51"/>
      <c r="V403" s="55"/>
      <c r="W403" s="55"/>
      <c r="X403" s="55"/>
      <c r="Y403" s="55"/>
      <c r="Z403" s="55"/>
      <c r="AA403" s="56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</row>
    <row r="404" spans="1:106" s="54" customFormat="1" x14ac:dyDescent="0.25">
      <c r="A404" s="51"/>
      <c r="B404" s="51"/>
      <c r="C404" s="52"/>
      <c r="D404" s="53"/>
      <c r="E404" s="51"/>
      <c r="F404" s="51"/>
      <c r="G404" s="51"/>
      <c r="H404" s="51"/>
      <c r="V404" s="55"/>
      <c r="W404" s="55"/>
      <c r="X404" s="55"/>
      <c r="Y404" s="55"/>
      <c r="Z404" s="55"/>
      <c r="AA404" s="56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</row>
    <row r="405" spans="1:106" s="54" customFormat="1" x14ac:dyDescent="0.25">
      <c r="A405" s="51"/>
      <c r="B405" s="51"/>
      <c r="C405" s="52"/>
      <c r="D405" s="53"/>
      <c r="E405" s="51"/>
      <c r="F405" s="51"/>
      <c r="G405" s="51"/>
      <c r="H405" s="51"/>
      <c r="V405" s="55"/>
      <c r="W405" s="55"/>
      <c r="X405" s="55"/>
      <c r="Y405" s="55"/>
      <c r="Z405" s="55"/>
      <c r="AA405" s="56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</row>
    <row r="406" spans="1:106" s="54" customFormat="1" x14ac:dyDescent="0.25">
      <c r="A406" s="51"/>
      <c r="B406" s="51"/>
      <c r="C406" s="52"/>
      <c r="D406" s="53"/>
      <c r="E406" s="51"/>
      <c r="F406" s="51"/>
      <c r="G406" s="51"/>
      <c r="H406" s="51"/>
      <c r="V406" s="55"/>
      <c r="W406" s="55"/>
      <c r="X406" s="55"/>
      <c r="Y406" s="55"/>
      <c r="Z406" s="55"/>
      <c r="AA406" s="56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</row>
    <row r="407" spans="1:106" s="54" customFormat="1" x14ac:dyDescent="0.25">
      <c r="A407" s="51"/>
      <c r="B407" s="51"/>
      <c r="C407" s="52"/>
      <c r="D407" s="53"/>
      <c r="E407" s="51"/>
      <c r="F407" s="51"/>
      <c r="G407" s="51"/>
      <c r="H407" s="51"/>
      <c r="V407" s="55"/>
      <c r="W407" s="55"/>
      <c r="X407" s="55"/>
      <c r="Y407" s="55"/>
      <c r="Z407" s="55"/>
      <c r="AA407" s="56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</row>
    <row r="408" spans="1:106" s="54" customFormat="1" x14ac:dyDescent="0.25">
      <c r="A408" s="51"/>
      <c r="B408" s="51"/>
      <c r="C408" s="52"/>
      <c r="D408" s="53"/>
      <c r="E408" s="51"/>
      <c r="F408" s="51"/>
      <c r="G408" s="51"/>
      <c r="H408" s="51"/>
      <c r="V408" s="55"/>
      <c r="W408" s="55"/>
      <c r="X408" s="55"/>
      <c r="Y408" s="55"/>
      <c r="Z408" s="55"/>
      <c r="AA408" s="56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</row>
    <row r="409" spans="1:106" s="54" customFormat="1" x14ac:dyDescent="0.25">
      <c r="A409" s="51"/>
      <c r="B409" s="51"/>
      <c r="C409" s="52"/>
      <c r="D409" s="53"/>
      <c r="E409" s="51"/>
      <c r="F409" s="51"/>
      <c r="G409" s="51"/>
      <c r="H409" s="51"/>
      <c r="V409" s="55"/>
      <c r="W409" s="55"/>
      <c r="X409" s="55"/>
      <c r="Y409" s="55"/>
      <c r="Z409" s="55"/>
      <c r="AA409" s="56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</row>
    <row r="410" spans="1:106" s="54" customFormat="1" x14ac:dyDescent="0.25">
      <c r="A410" s="51"/>
      <c r="B410" s="51"/>
      <c r="C410" s="52"/>
      <c r="D410" s="53"/>
      <c r="E410" s="51"/>
      <c r="F410" s="51"/>
      <c r="G410" s="51"/>
      <c r="H410" s="51"/>
      <c r="V410" s="55"/>
      <c r="W410" s="55"/>
      <c r="X410" s="55"/>
      <c r="Y410" s="55"/>
      <c r="Z410" s="55"/>
      <c r="AA410" s="56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</row>
    <row r="411" spans="1:106" s="54" customFormat="1" x14ac:dyDescent="0.25">
      <c r="A411" s="51"/>
      <c r="B411" s="51"/>
      <c r="C411" s="52"/>
      <c r="D411" s="53"/>
      <c r="E411" s="51"/>
      <c r="F411" s="51"/>
      <c r="G411" s="51"/>
      <c r="H411" s="51"/>
      <c r="V411" s="55"/>
      <c r="W411" s="55"/>
      <c r="X411" s="55"/>
      <c r="Y411" s="55"/>
      <c r="Z411" s="55"/>
      <c r="AA411" s="56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</row>
    <row r="412" spans="1:106" s="54" customFormat="1" x14ac:dyDescent="0.25">
      <c r="A412" s="51"/>
      <c r="B412" s="51"/>
      <c r="C412" s="52"/>
      <c r="D412" s="53"/>
      <c r="E412" s="51"/>
      <c r="F412" s="51"/>
      <c r="G412" s="51"/>
      <c r="H412" s="51"/>
      <c r="V412" s="55"/>
      <c r="W412" s="55"/>
      <c r="X412" s="55"/>
      <c r="Y412" s="55"/>
      <c r="Z412" s="55"/>
      <c r="AA412" s="56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</row>
    <row r="413" spans="1:106" s="54" customFormat="1" x14ac:dyDescent="0.25">
      <c r="A413" s="51"/>
      <c r="B413" s="51"/>
      <c r="C413" s="52"/>
      <c r="D413" s="53"/>
      <c r="E413" s="51"/>
      <c r="F413" s="51"/>
      <c r="G413" s="51"/>
      <c r="H413" s="51"/>
      <c r="V413" s="55"/>
      <c r="W413" s="55"/>
      <c r="X413" s="55"/>
      <c r="Y413" s="55"/>
      <c r="Z413" s="55"/>
      <c r="AA413" s="56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</row>
    <row r="414" spans="1:106" s="54" customFormat="1" x14ac:dyDescent="0.25">
      <c r="A414" s="51"/>
      <c r="B414" s="51"/>
      <c r="C414" s="52"/>
      <c r="D414" s="53"/>
      <c r="E414" s="51"/>
      <c r="F414" s="51"/>
      <c r="G414" s="51"/>
      <c r="H414" s="51"/>
      <c r="V414" s="55"/>
      <c r="W414" s="55"/>
      <c r="X414" s="55"/>
      <c r="Y414" s="55"/>
      <c r="Z414" s="55"/>
      <c r="AA414" s="56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</row>
    <row r="415" spans="1:106" s="54" customFormat="1" x14ac:dyDescent="0.25">
      <c r="A415" s="51"/>
      <c r="B415" s="51"/>
      <c r="C415" s="52"/>
      <c r="D415" s="53"/>
      <c r="E415" s="51"/>
      <c r="F415" s="51"/>
      <c r="G415" s="51"/>
      <c r="H415" s="51"/>
      <c r="V415" s="55"/>
      <c r="W415" s="55"/>
      <c r="X415" s="55"/>
      <c r="Y415" s="55"/>
      <c r="Z415" s="55"/>
      <c r="AA415" s="56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</row>
    <row r="416" spans="1:106" s="54" customFormat="1" x14ac:dyDescent="0.25">
      <c r="A416" s="51"/>
      <c r="B416" s="51"/>
      <c r="C416" s="52"/>
      <c r="D416" s="53"/>
      <c r="E416" s="51"/>
      <c r="F416" s="51"/>
      <c r="G416" s="51"/>
      <c r="H416" s="51"/>
      <c r="V416" s="55"/>
      <c r="W416" s="55"/>
      <c r="X416" s="55"/>
      <c r="Y416" s="55"/>
      <c r="Z416" s="55"/>
      <c r="AA416" s="56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</row>
    <row r="417" spans="1:106" s="54" customFormat="1" x14ac:dyDescent="0.25">
      <c r="A417" s="51"/>
      <c r="B417" s="51"/>
      <c r="C417" s="52"/>
      <c r="D417" s="53"/>
      <c r="E417" s="51"/>
      <c r="F417" s="51"/>
      <c r="G417" s="51"/>
      <c r="H417" s="51"/>
      <c r="V417" s="55"/>
      <c r="W417" s="55"/>
      <c r="X417" s="55"/>
      <c r="Y417" s="55"/>
      <c r="Z417" s="55"/>
      <c r="AA417" s="56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</row>
    <row r="418" spans="1:106" s="54" customFormat="1" x14ac:dyDescent="0.25">
      <c r="A418" s="51"/>
      <c r="B418" s="51"/>
      <c r="C418" s="52"/>
      <c r="D418" s="53"/>
      <c r="E418" s="51"/>
      <c r="F418" s="51"/>
      <c r="G418" s="51"/>
      <c r="H418" s="51"/>
      <c r="V418" s="55"/>
      <c r="W418" s="55"/>
      <c r="X418" s="55"/>
      <c r="Y418" s="55"/>
      <c r="Z418" s="55"/>
      <c r="AA418" s="56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</row>
    <row r="419" spans="1:106" s="54" customFormat="1" x14ac:dyDescent="0.25">
      <c r="A419" s="51"/>
      <c r="B419" s="51"/>
      <c r="C419" s="52"/>
      <c r="D419" s="53"/>
      <c r="E419" s="51"/>
      <c r="F419" s="51"/>
      <c r="G419" s="51"/>
      <c r="H419" s="51"/>
      <c r="V419" s="55"/>
      <c r="W419" s="55"/>
      <c r="X419" s="55"/>
      <c r="Y419" s="55"/>
      <c r="Z419" s="55"/>
      <c r="AA419" s="56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</row>
    <row r="420" spans="1:106" s="54" customFormat="1" x14ac:dyDescent="0.25">
      <c r="A420" s="51"/>
      <c r="B420" s="51"/>
      <c r="C420" s="52"/>
      <c r="D420" s="53"/>
      <c r="E420" s="51"/>
      <c r="F420" s="51"/>
      <c r="G420" s="51"/>
      <c r="H420" s="51"/>
      <c r="V420" s="55"/>
      <c r="W420" s="55"/>
      <c r="X420" s="55"/>
      <c r="Y420" s="55"/>
      <c r="Z420" s="55"/>
      <c r="AA420" s="56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</row>
    <row r="421" spans="1:106" s="54" customFormat="1" x14ac:dyDescent="0.25">
      <c r="A421" s="51"/>
      <c r="B421" s="51"/>
      <c r="C421" s="52"/>
      <c r="D421" s="53"/>
      <c r="E421" s="51"/>
      <c r="F421" s="51"/>
      <c r="G421" s="51"/>
      <c r="H421" s="51"/>
      <c r="V421" s="55"/>
      <c r="W421" s="55"/>
      <c r="X421" s="55"/>
      <c r="Y421" s="55"/>
      <c r="Z421" s="55"/>
      <c r="AA421" s="56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</row>
    <row r="422" spans="1:106" s="54" customFormat="1" x14ac:dyDescent="0.25">
      <c r="A422" s="51"/>
      <c r="B422" s="51"/>
      <c r="C422" s="52"/>
      <c r="D422" s="53"/>
      <c r="E422" s="51"/>
      <c r="F422" s="51"/>
      <c r="G422" s="51"/>
      <c r="H422" s="51"/>
      <c r="V422" s="55"/>
      <c r="W422" s="55"/>
      <c r="X422" s="55"/>
      <c r="Y422" s="55"/>
      <c r="Z422" s="55"/>
      <c r="AA422" s="56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</row>
    <row r="423" spans="1:106" s="54" customFormat="1" x14ac:dyDescent="0.25">
      <c r="A423" s="51"/>
      <c r="B423" s="51"/>
      <c r="C423" s="52"/>
      <c r="D423" s="53"/>
      <c r="E423" s="51"/>
      <c r="F423" s="51"/>
      <c r="G423" s="51"/>
      <c r="H423" s="51"/>
      <c r="V423" s="55"/>
      <c r="W423" s="55"/>
      <c r="X423" s="55"/>
      <c r="Y423" s="55"/>
      <c r="Z423" s="55"/>
      <c r="AA423" s="56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</row>
    <row r="424" spans="1:106" s="54" customFormat="1" x14ac:dyDescent="0.25">
      <c r="A424" s="51"/>
      <c r="B424" s="51"/>
      <c r="C424" s="52"/>
      <c r="D424" s="53"/>
      <c r="E424" s="51"/>
      <c r="F424" s="51"/>
      <c r="G424" s="51"/>
      <c r="H424" s="51"/>
      <c r="V424" s="55"/>
      <c r="W424" s="55"/>
      <c r="X424" s="55"/>
      <c r="Y424" s="55"/>
      <c r="Z424" s="55"/>
      <c r="AA424" s="56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</row>
    <row r="425" spans="1:106" s="54" customFormat="1" x14ac:dyDescent="0.25">
      <c r="A425" s="51"/>
      <c r="B425" s="51"/>
      <c r="C425" s="52"/>
      <c r="D425" s="53"/>
      <c r="E425" s="51"/>
      <c r="F425" s="51"/>
      <c r="G425" s="51"/>
      <c r="H425" s="51"/>
      <c r="V425" s="55"/>
      <c r="W425" s="55"/>
      <c r="X425" s="55"/>
      <c r="Y425" s="55"/>
      <c r="Z425" s="55"/>
      <c r="AA425" s="56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</row>
    <row r="426" spans="1:106" s="54" customFormat="1" x14ac:dyDescent="0.25">
      <c r="A426" s="51"/>
      <c r="B426" s="51"/>
      <c r="C426" s="52"/>
      <c r="D426" s="53"/>
      <c r="E426" s="51"/>
      <c r="F426" s="51"/>
      <c r="G426" s="51"/>
      <c r="H426" s="51"/>
      <c r="V426" s="55"/>
      <c r="W426" s="55"/>
      <c r="X426" s="55"/>
      <c r="Y426" s="55"/>
      <c r="Z426" s="55"/>
      <c r="AA426" s="56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</row>
    <row r="427" spans="1:106" s="54" customFormat="1" x14ac:dyDescent="0.25">
      <c r="A427" s="51"/>
      <c r="B427" s="51"/>
      <c r="C427" s="52"/>
      <c r="D427" s="53"/>
      <c r="E427" s="51"/>
      <c r="F427" s="51"/>
      <c r="G427" s="51"/>
      <c r="H427" s="51"/>
      <c r="V427" s="55"/>
      <c r="W427" s="55"/>
      <c r="X427" s="55"/>
      <c r="Y427" s="55"/>
      <c r="Z427" s="55"/>
      <c r="AA427" s="56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</row>
    <row r="428" spans="1:106" s="54" customFormat="1" x14ac:dyDescent="0.25">
      <c r="A428" s="51"/>
      <c r="B428" s="51"/>
      <c r="C428" s="52"/>
      <c r="D428" s="53"/>
      <c r="E428" s="51"/>
      <c r="F428" s="51"/>
      <c r="G428" s="51"/>
      <c r="H428" s="51"/>
      <c r="V428" s="55"/>
      <c r="W428" s="55"/>
      <c r="X428" s="55"/>
      <c r="Y428" s="55"/>
      <c r="Z428" s="55"/>
      <c r="AA428" s="56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</row>
    <row r="429" spans="1:106" s="54" customFormat="1" x14ac:dyDescent="0.25">
      <c r="A429" s="51"/>
      <c r="B429" s="51"/>
      <c r="C429" s="52"/>
      <c r="D429" s="53"/>
      <c r="E429" s="51"/>
      <c r="F429" s="51"/>
      <c r="G429" s="51"/>
      <c r="H429" s="51"/>
      <c r="V429" s="55"/>
      <c r="W429" s="55"/>
      <c r="X429" s="55"/>
      <c r="Y429" s="55"/>
      <c r="Z429" s="55"/>
      <c r="AA429" s="56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</row>
    <row r="430" spans="1:106" s="54" customFormat="1" x14ac:dyDescent="0.25">
      <c r="A430" s="51"/>
      <c r="B430" s="51"/>
      <c r="C430" s="52"/>
      <c r="D430" s="53"/>
      <c r="E430" s="51"/>
      <c r="F430" s="51"/>
      <c r="G430" s="51"/>
      <c r="H430" s="51"/>
      <c r="V430" s="55"/>
      <c r="W430" s="55"/>
      <c r="X430" s="55"/>
      <c r="Y430" s="55"/>
      <c r="Z430" s="55"/>
      <c r="AA430" s="56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</row>
    <row r="431" spans="1:106" s="54" customFormat="1" x14ac:dyDescent="0.25">
      <c r="A431" s="51"/>
      <c r="B431" s="51"/>
      <c r="C431" s="52"/>
      <c r="D431" s="53"/>
      <c r="E431" s="51"/>
      <c r="F431" s="51"/>
      <c r="G431" s="51"/>
      <c r="H431" s="51"/>
      <c r="V431" s="55"/>
      <c r="W431" s="55"/>
      <c r="X431" s="55"/>
      <c r="Y431" s="55"/>
      <c r="Z431" s="55"/>
      <c r="AA431" s="56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</row>
    <row r="432" spans="1:106" s="54" customFormat="1" x14ac:dyDescent="0.25">
      <c r="A432" s="51"/>
      <c r="B432" s="51"/>
      <c r="C432" s="52"/>
      <c r="D432" s="53"/>
      <c r="E432" s="51"/>
      <c r="F432" s="51"/>
      <c r="G432" s="51"/>
      <c r="H432" s="51"/>
      <c r="V432" s="55"/>
      <c r="W432" s="55"/>
      <c r="X432" s="55"/>
      <c r="Y432" s="55"/>
      <c r="Z432" s="55"/>
      <c r="AA432" s="56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</row>
    <row r="433" spans="1:106" s="54" customFormat="1" x14ac:dyDescent="0.25">
      <c r="A433" s="51"/>
      <c r="B433" s="51"/>
      <c r="C433" s="52"/>
      <c r="D433" s="53"/>
      <c r="E433" s="51"/>
      <c r="F433" s="51"/>
      <c r="G433" s="51"/>
      <c r="H433" s="51"/>
      <c r="V433" s="55"/>
      <c r="W433" s="55"/>
      <c r="X433" s="55"/>
      <c r="Y433" s="55"/>
      <c r="Z433" s="55"/>
      <c r="AA433" s="56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</row>
    <row r="434" spans="1:106" s="54" customFormat="1" x14ac:dyDescent="0.25">
      <c r="A434" s="51"/>
      <c r="B434" s="51"/>
      <c r="C434" s="52"/>
      <c r="D434" s="53"/>
      <c r="E434" s="51"/>
      <c r="F434" s="51"/>
      <c r="G434" s="51"/>
      <c r="H434" s="51"/>
      <c r="V434" s="55"/>
      <c r="W434" s="55"/>
      <c r="X434" s="55"/>
      <c r="Y434" s="55"/>
      <c r="Z434" s="55"/>
      <c r="AA434" s="56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</row>
    <row r="435" spans="1:106" s="54" customFormat="1" x14ac:dyDescent="0.25">
      <c r="A435" s="51"/>
      <c r="B435" s="51"/>
      <c r="C435" s="52"/>
      <c r="D435" s="53"/>
      <c r="E435" s="51"/>
      <c r="F435" s="51"/>
      <c r="G435" s="51"/>
      <c r="H435" s="51"/>
      <c r="V435" s="55"/>
      <c r="W435" s="55"/>
      <c r="X435" s="55"/>
      <c r="Y435" s="55"/>
      <c r="Z435" s="55"/>
      <c r="AA435" s="56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</row>
    <row r="436" spans="1:106" s="54" customFormat="1" x14ac:dyDescent="0.25">
      <c r="A436" s="51"/>
      <c r="B436" s="51"/>
      <c r="C436" s="52"/>
      <c r="D436" s="53"/>
      <c r="E436" s="51"/>
      <c r="F436" s="51"/>
      <c r="G436" s="51"/>
      <c r="H436" s="51"/>
      <c r="V436" s="55"/>
      <c r="W436" s="55"/>
      <c r="X436" s="55"/>
      <c r="Y436" s="55"/>
      <c r="Z436" s="55"/>
      <c r="AA436" s="56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</row>
    <row r="437" spans="1:106" s="54" customFormat="1" x14ac:dyDescent="0.25">
      <c r="A437" s="51"/>
      <c r="B437" s="51"/>
      <c r="C437" s="52"/>
      <c r="D437" s="53"/>
      <c r="E437" s="51"/>
      <c r="F437" s="51"/>
      <c r="G437" s="51"/>
      <c r="H437" s="51"/>
      <c r="V437" s="55"/>
      <c r="W437" s="55"/>
      <c r="X437" s="55"/>
      <c r="Y437" s="55"/>
      <c r="Z437" s="55"/>
      <c r="AA437" s="56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</row>
    <row r="438" spans="1:106" s="54" customFormat="1" x14ac:dyDescent="0.25">
      <c r="A438" s="51"/>
      <c r="B438" s="51"/>
      <c r="C438" s="52"/>
      <c r="D438" s="53"/>
      <c r="E438" s="51"/>
      <c r="F438" s="51"/>
      <c r="G438" s="51"/>
      <c r="H438" s="51"/>
      <c r="V438" s="55"/>
      <c r="W438" s="55"/>
      <c r="X438" s="55"/>
      <c r="Y438" s="55"/>
      <c r="Z438" s="55"/>
      <c r="AA438" s="56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</row>
    <row r="439" spans="1:106" s="54" customFormat="1" x14ac:dyDescent="0.25">
      <c r="A439" s="51"/>
      <c r="B439" s="51"/>
      <c r="C439" s="52"/>
      <c r="D439" s="53"/>
      <c r="E439" s="51"/>
      <c r="F439" s="51"/>
      <c r="G439" s="51"/>
      <c r="H439" s="51"/>
      <c r="V439" s="55"/>
      <c r="W439" s="55"/>
      <c r="X439" s="55"/>
      <c r="Y439" s="55"/>
      <c r="Z439" s="55"/>
      <c r="AA439" s="56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</row>
    <row r="440" spans="1:106" s="54" customFormat="1" x14ac:dyDescent="0.25">
      <c r="A440" s="51"/>
      <c r="B440" s="51"/>
      <c r="C440" s="52"/>
      <c r="D440" s="53"/>
      <c r="E440" s="51"/>
      <c r="F440" s="51"/>
      <c r="G440" s="51"/>
      <c r="H440" s="51"/>
      <c r="V440" s="55"/>
      <c r="W440" s="55"/>
      <c r="X440" s="55"/>
      <c r="Y440" s="55"/>
      <c r="Z440" s="55"/>
      <c r="AA440" s="56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</row>
    <row r="441" spans="1:106" s="54" customFormat="1" x14ac:dyDescent="0.25">
      <c r="A441" s="51"/>
      <c r="B441" s="51"/>
      <c r="C441" s="52"/>
      <c r="D441" s="53"/>
      <c r="E441" s="51"/>
      <c r="F441" s="51"/>
      <c r="G441" s="51"/>
      <c r="H441" s="51"/>
      <c r="V441" s="55"/>
      <c r="W441" s="55"/>
      <c r="X441" s="55"/>
      <c r="Y441" s="55"/>
      <c r="Z441" s="55"/>
      <c r="AA441" s="56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</row>
    <row r="442" spans="1:106" s="54" customFormat="1" x14ac:dyDescent="0.25">
      <c r="A442" s="51"/>
      <c r="B442" s="51"/>
      <c r="C442" s="52"/>
      <c r="D442" s="53"/>
      <c r="E442" s="51"/>
      <c r="F442" s="51"/>
      <c r="G442" s="51"/>
      <c r="H442" s="51"/>
      <c r="V442" s="55"/>
      <c r="W442" s="55"/>
      <c r="X442" s="55"/>
      <c r="Y442" s="55"/>
      <c r="Z442" s="55"/>
      <c r="AA442" s="56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</row>
    <row r="443" spans="1:106" s="54" customFormat="1" x14ac:dyDescent="0.25">
      <c r="A443" s="51"/>
      <c r="B443" s="51"/>
      <c r="C443" s="52"/>
      <c r="D443" s="53"/>
      <c r="E443" s="51"/>
      <c r="F443" s="51"/>
      <c r="G443" s="51"/>
      <c r="H443" s="51"/>
      <c r="V443" s="55"/>
      <c r="W443" s="55"/>
      <c r="X443" s="55"/>
      <c r="Y443" s="55"/>
      <c r="Z443" s="55"/>
      <c r="AA443" s="56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</row>
    <row r="444" spans="1:106" s="54" customFormat="1" x14ac:dyDescent="0.25">
      <c r="A444" s="51"/>
      <c r="B444" s="51"/>
      <c r="C444" s="52"/>
      <c r="D444" s="53"/>
      <c r="E444" s="51"/>
      <c r="F444" s="51"/>
      <c r="G444" s="51"/>
      <c r="H444" s="51"/>
      <c r="V444" s="55"/>
      <c r="W444" s="55"/>
      <c r="X444" s="55"/>
      <c r="Y444" s="55"/>
      <c r="Z444" s="55"/>
      <c r="AA444" s="56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</row>
    <row r="445" spans="1:106" s="54" customFormat="1" x14ac:dyDescent="0.25">
      <c r="A445" s="51"/>
      <c r="B445" s="51"/>
      <c r="C445" s="52"/>
      <c r="D445" s="53"/>
      <c r="E445" s="51"/>
      <c r="F445" s="51"/>
      <c r="G445" s="51"/>
      <c r="H445" s="51"/>
      <c r="V445" s="55"/>
      <c r="W445" s="55"/>
      <c r="X445" s="55"/>
      <c r="Y445" s="55"/>
      <c r="Z445" s="55"/>
      <c r="AA445" s="56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</row>
    <row r="446" spans="1:106" s="54" customFormat="1" x14ac:dyDescent="0.25">
      <c r="A446" s="51"/>
      <c r="B446" s="51"/>
      <c r="C446" s="52"/>
      <c r="D446" s="53"/>
      <c r="E446" s="51"/>
      <c r="F446" s="51"/>
      <c r="G446" s="51"/>
      <c r="H446" s="51"/>
      <c r="V446" s="55"/>
      <c r="W446" s="55"/>
      <c r="X446" s="55"/>
      <c r="Y446" s="55"/>
      <c r="Z446" s="55"/>
      <c r="AA446" s="56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</row>
    <row r="447" spans="1:106" s="54" customFormat="1" x14ac:dyDescent="0.25">
      <c r="A447" s="51"/>
      <c r="B447" s="51"/>
      <c r="C447" s="52"/>
      <c r="D447" s="53"/>
      <c r="E447" s="51"/>
      <c r="F447" s="51"/>
      <c r="G447" s="51"/>
      <c r="H447" s="51"/>
      <c r="V447" s="55"/>
      <c r="W447" s="55"/>
      <c r="X447" s="55"/>
      <c r="Y447" s="55"/>
      <c r="Z447" s="55"/>
      <c r="AA447" s="56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</row>
    <row r="448" spans="1:106" s="54" customFormat="1" x14ac:dyDescent="0.25">
      <c r="A448" s="51"/>
      <c r="B448" s="51"/>
      <c r="C448" s="52"/>
      <c r="D448" s="53"/>
      <c r="E448" s="51"/>
      <c r="F448" s="51"/>
      <c r="G448" s="51"/>
      <c r="H448" s="51"/>
      <c r="V448" s="55"/>
      <c r="W448" s="55"/>
      <c r="X448" s="55"/>
      <c r="Y448" s="55"/>
      <c r="Z448" s="55"/>
      <c r="AA448" s="56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</row>
    <row r="449" spans="1:106" s="54" customFormat="1" x14ac:dyDescent="0.25">
      <c r="A449" s="51"/>
      <c r="B449" s="51"/>
      <c r="C449" s="52"/>
      <c r="D449" s="53"/>
      <c r="E449" s="51"/>
      <c r="F449" s="51"/>
      <c r="G449" s="51"/>
      <c r="H449" s="51"/>
      <c r="V449" s="55"/>
      <c r="W449" s="55"/>
      <c r="X449" s="55"/>
      <c r="Y449" s="55"/>
      <c r="Z449" s="55"/>
      <c r="AA449" s="56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</row>
    <row r="450" spans="1:106" s="54" customFormat="1" x14ac:dyDescent="0.25">
      <c r="A450" s="51"/>
      <c r="B450" s="51"/>
      <c r="C450" s="52"/>
      <c r="D450" s="53"/>
      <c r="E450" s="51"/>
      <c r="F450" s="51"/>
      <c r="G450" s="51"/>
      <c r="H450" s="51"/>
      <c r="V450" s="55"/>
      <c r="W450" s="55"/>
      <c r="X450" s="55"/>
      <c r="Y450" s="55"/>
      <c r="Z450" s="55"/>
      <c r="AA450" s="56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</row>
    <row r="451" spans="1:106" s="54" customFormat="1" x14ac:dyDescent="0.25">
      <c r="A451" s="51"/>
      <c r="B451" s="51"/>
      <c r="C451" s="52"/>
      <c r="D451" s="53"/>
      <c r="E451" s="51"/>
      <c r="F451" s="51"/>
      <c r="G451" s="51"/>
      <c r="H451" s="51"/>
      <c r="V451" s="55"/>
      <c r="W451" s="55"/>
      <c r="X451" s="55"/>
      <c r="Y451" s="55"/>
      <c r="Z451" s="55"/>
      <c r="AA451" s="56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</row>
    <row r="452" spans="1:106" s="54" customFormat="1" x14ac:dyDescent="0.25">
      <c r="A452" s="51"/>
      <c r="B452" s="51"/>
      <c r="C452" s="52"/>
      <c r="D452" s="53"/>
      <c r="E452" s="51"/>
      <c r="F452" s="51"/>
      <c r="G452" s="51"/>
      <c r="H452" s="51"/>
      <c r="V452" s="55"/>
      <c r="W452" s="55"/>
      <c r="X452" s="55"/>
      <c r="Y452" s="55"/>
      <c r="Z452" s="55"/>
      <c r="AA452" s="56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</row>
    <row r="453" spans="1:106" s="54" customFormat="1" x14ac:dyDescent="0.25">
      <c r="A453" s="51"/>
      <c r="B453" s="51"/>
      <c r="C453" s="52"/>
      <c r="D453" s="53"/>
      <c r="E453" s="51"/>
      <c r="F453" s="51"/>
      <c r="G453" s="51"/>
      <c r="H453" s="51"/>
      <c r="V453" s="55"/>
      <c r="W453" s="55"/>
      <c r="X453" s="55"/>
      <c r="Y453" s="55"/>
      <c r="Z453" s="55"/>
      <c r="AA453" s="56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</row>
    <row r="454" spans="1:106" s="54" customFormat="1" x14ac:dyDescent="0.25">
      <c r="A454" s="51"/>
      <c r="B454" s="51"/>
      <c r="C454" s="52"/>
      <c r="D454" s="53"/>
      <c r="E454" s="51"/>
      <c r="F454" s="51"/>
      <c r="G454" s="51"/>
      <c r="H454" s="51"/>
      <c r="V454" s="55"/>
      <c r="W454" s="55"/>
      <c r="X454" s="55"/>
      <c r="Y454" s="55"/>
      <c r="Z454" s="55"/>
      <c r="AA454" s="56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</row>
    <row r="455" spans="1:106" s="54" customFormat="1" x14ac:dyDescent="0.25">
      <c r="A455" s="51"/>
      <c r="B455" s="51"/>
      <c r="C455" s="52"/>
      <c r="D455" s="53"/>
      <c r="E455" s="51"/>
      <c r="F455" s="51"/>
      <c r="G455" s="51"/>
      <c r="H455" s="51"/>
      <c r="V455" s="55"/>
      <c r="W455" s="55"/>
      <c r="X455" s="55"/>
      <c r="Y455" s="55"/>
      <c r="Z455" s="55"/>
      <c r="AA455" s="56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</row>
    <row r="456" spans="1:106" s="54" customFormat="1" x14ac:dyDescent="0.25">
      <c r="A456" s="51"/>
      <c r="B456" s="51"/>
      <c r="C456" s="52"/>
      <c r="D456" s="53"/>
      <c r="E456" s="51"/>
      <c r="F456" s="51"/>
      <c r="G456" s="51"/>
      <c r="H456" s="51"/>
      <c r="V456" s="55"/>
      <c r="W456" s="55"/>
      <c r="X456" s="55"/>
      <c r="Y456" s="55"/>
      <c r="Z456" s="55"/>
      <c r="AA456" s="56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</row>
    <row r="457" spans="1:106" s="54" customFormat="1" x14ac:dyDescent="0.25">
      <c r="A457" s="51"/>
      <c r="B457" s="51"/>
      <c r="C457" s="52"/>
      <c r="D457" s="53"/>
      <c r="E457" s="51"/>
      <c r="F457" s="51"/>
      <c r="G457" s="51"/>
      <c r="H457" s="51"/>
      <c r="V457" s="55"/>
      <c r="W457" s="55"/>
      <c r="X457" s="55"/>
      <c r="Y457" s="55"/>
      <c r="Z457" s="55"/>
      <c r="AA457" s="56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</row>
    <row r="458" spans="1:106" s="54" customFormat="1" x14ac:dyDescent="0.25">
      <c r="A458" s="51"/>
      <c r="B458" s="51"/>
      <c r="C458" s="52"/>
      <c r="D458" s="53"/>
      <c r="E458" s="51"/>
      <c r="F458" s="51"/>
      <c r="G458" s="51"/>
      <c r="H458" s="51"/>
      <c r="V458" s="55"/>
      <c r="W458" s="55"/>
      <c r="X458" s="55"/>
      <c r="Y458" s="55"/>
      <c r="Z458" s="55"/>
      <c r="AA458" s="56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</row>
    <row r="459" spans="1:106" s="54" customFormat="1" x14ac:dyDescent="0.25">
      <c r="A459" s="51"/>
      <c r="B459" s="51"/>
      <c r="C459" s="52"/>
      <c r="D459" s="53"/>
      <c r="E459" s="51"/>
      <c r="F459" s="51"/>
      <c r="G459" s="51"/>
      <c r="H459" s="51"/>
      <c r="V459" s="55"/>
      <c r="W459" s="55"/>
      <c r="X459" s="55"/>
      <c r="Y459" s="55"/>
      <c r="Z459" s="55"/>
      <c r="AA459" s="56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</row>
    <row r="460" spans="1:106" s="54" customFormat="1" x14ac:dyDescent="0.25">
      <c r="A460" s="51"/>
      <c r="B460" s="51"/>
      <c r="C460" s="52"/>
      <c r="D460" s="53"/>
      <c r="E460" s="51"/>
      <c r="F460" s="51"/>
      <c r="G460" s="51"/>
      <c r="H460" s="51"/>
      <c r="V460" s="55"/>
      <c r="W460" s="55"/>
      <c r="X460" s="55"/>
      <c r="Y460" s="55"/>
      <c r="Z460" s="55"/>
      <c r="AA460" s="56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</row>
    <row r="461" spans="1:106" s="54" customFormat="1" x14ac:dyDescent="0.25">
      <c r="A461" s="51"/>
      <c r="B461" s="51"/>
      <c r="C461" s="52"/>
      <c r="D461" s="53"/>
      <c r="E461" s="51"/>
      <c r="F461" s="51"/>
      <c r="G461" s="51"/>
      <c r="H461" s="51"/>
      <c r="V461" s="55"/>
      <c r="W461" s="55"/>
      <c r="X461" s="55"/>
      <c r="Y461" s="55"/>
      <c r="Z461" s="55"/>
      <c r="AA461" s="56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</row>
    <row r="462" spans="1:106" s="54" customFormat="1" x14ac:dyDescent="0.25">
      <c r="A462" s="51"/>
      <c r="B462" s="51"/>
      <c r="C462" s="52"/>
      <c r="D462" s="53"/>
      <c r="E462" s="51"/>
      <c r="F462" s="51"/>
      <c r="G462" s="51"/>
      <c r="H462" s="51"/>
      <c r="V462" s="55"/>
      <c r="W462" s="55"/>
      <c r="X462" s="55"/>
      <c r="Y462" s="55"/>
      <c r="Z462" s="55"/>
      <c r="AA462" s="56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</row>
    <row r="463" spans="1:106" s="54" customFormat="1" x14ac:dyDescent="0.25">
      <c r="A463" s="51"/>
      <c r="B463" s="51"/>
      <c r="C463" s="52"/>
      <c r="D463" s="53"/>
      <c r="E463" s="51"/>
      <c r="F463" s="51"/>
      <c r="G463" s="51"/>
      <c r="H463" s="51"/>
      <c r="V463" s="55"/>
      <c r="W463" s="55"/>
      <c r="X463" s="55"/>
      <c r="Y463" s="55"/>
      <c r="Z463" s="55"/>
      <c r="AA463" s="56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</row>
    <row r="464" spans="1:106" s="54" customFormat="1" x14ac:dyDescent="0.25">
      <c r="A464" s="51"/>
      <c r="B464" s="51"/>
      <c r="C464" s="52"/>
      <c r="D464" s="53"/>
      <c r="E464" s="51"/>
      <c r="F464" s="51"/>
      <c r="G464" s="51"/>
      <c r="H464" s="51"/>
      <c r="V464" s="55"/>
      <c r="W464" s="55"/>
      <c r="X464" s="55"/>
      <c r="Y464" s="55"/>
      <c r="Z464" s="55"/>
      <c r="AA464" s="56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</row>
    <row r="465" spans="1:106" s="54" customFormat="1" x14ac:dyDescent="0.25">
      <c r="A465" s="51"/>
      <c r="B465" s="51"/>
      <c r="C465" s="52"/>
      <c r="D465" s="53"/>
      <c r="E465" s="51"/>
      <c r="F465" s="51"/>
      <c r="G465" s="51"/>
      <c r="H465" s="51"/>
      <c r="V465" s="55"/>
      <c r="W465" s="55"/>
      <c r="X465" s="55"/>
      <c r="Y465" s="55"/>
      <c r="Z465" s="55"/>
      <c r="AA465" s="56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</row>
  </sheetData>
  <dataConsolidate/>
  <mergeCells count="269">
    <mergeCell ref="C48:D48"/>
    <mergeCell ref="U16:U17"/>
    <mergeCell ref="S14:S15"/>
    <mergeCell ref="T14:T15"/>
    <mergeCell ref="K16:N17"/>
    <mergeCell ref="O16:O17"/>
    <mergeCell ref="P16:P17"/>
    <mergeCell ref="Q16:Q17"/>
    <mergeCell ref="R16:R17"/>
    <mergeCell ref="S16:S17"/>
    <mergeCell ref="T16:T17"/>
    <mergeCell ref="P45:U45"/>
    <mergeCell ref="I40:O40"/>
    <mergeCell ref="P40:U40"/>
    <mergeCell ref="P41:U41"/>
    <mergeCell ref="P42:U42"/>
    <mergeCell ref="P43:U43"/>
    <mergeCell ref="P44:U44"/>
    <mergeCell ref="I41:O41"/>
    <mergeCell ref="I42:O42"/>
    <mergeCell ref="I43:O43"/>
    <mergeCell ref="I44:O44"/>
    <mergeCell ref="I45:O45"/>
    <mergeCell ref="A40:C45"/>
    <mergeCell ref="D40:H40"/>
    <mergeCell ref="D41:H41"/>
    <mergeCell ref="D42:H42"/>
    <mergeCell ref="D43:H43"/>
    <mergeCell ref="D44:H44"/>
    <mergeCell ref="D45:H45"/>
    <mergeCell ref="D12:D13"/>
    <mergeCell ref="C12:C13"/>
    <mergeCell ref="A12:A13"/>
    <mergeCell ref="F12:F13"/>
    <mergeCell ref="G12:G13"/>
    <mergeCell ref="A14:A15"/>
    <mergeCell ref="C14:C15"/>
    <mergeCell ref="A18:A19"/>
    <mergeCell ref="C18:C19"/>
    <mergeCell ref="D18:D19"/>
    <mergeCell ref="F18:F19"/>
    <mergeCell ref="G18:G19"/>
    <mergeCell ref="H18:H19"/>
    <mergeCell ref="A16:A17"/>
    <mergeCell ref="C16:C17"/>
    <mergeCell ref="D16:D17"/>
    <mergeCell ref="A22:A23"/>
    <mergeCell ref="D14:D15"/>
    <mergeCell ref="U14:U15"/>
    <mergeCell ref="R14:R15"/>
    <mergeCell ref="AE5:AG5"/>
    <mergeCell ref="F10:F11"/>
    <mergeCell ref="T10:T11"/>
    <mergeCell ref="S10:S11"/>
    <mergeCell ref="Q10:Q11"/>
    <mergeCell ref="O10:P10"/>
    <mergeCell ref="G10:G11"/>
    <mergeCell ref="D1:U6"/>
    <mergeCell ref="A9:U9"/>
    <mergeCell ref="J7:U7"/>
    <mergeCell ref="K10:N11"/>
    <mergeCell ref="I10:I11"/>
    <mergeCell ref="A8:C8"/>
    <mergeCell ref="J10:J11"/>
    <mergeCell ref="H10:H11"/>
    <mergeCell ref="A1:C6"/>
    <mergeCell ref="D10:D11"/>
    <mergeCell ref="E10:E11"/>
    <mergeCell ref="C10:C11"/>
    <mergeCell ref="D8:U8"/>
    <mergeCell ref="R10:R11"/>
    <mergeCell ref="U10:U11"/>
    <mergeCell ref="A7:G7"/>
    <mergeCell ref="H7:I7"/>
    <mergeCell ref="A10:A11"/>
    <mergeCell ref="H12:H13"/>
    <mergeCell ref="I12:I13"/>
    <mergeCell ref="J12:J13"/>
    <mergeCell ref="K12:N13"/>
    <mergeCell ref="O12:O13"/>
    <mergeCell ref="U12:U13"/>
    <mergeCell ref="P12:P13"/>
    <mergeCell ref="Q12:Q13"/>
    <mergeCell ref="R12:R13"/>
    <mergeCell ref="S12:S13"/>
    <mergeCell ref="T12:T13"/>
    <mergeCell ref="Q18:Q19"/>
    <mergeCell ref="R18:R19"/>
    <mergeCell ref="F16:F17"/>
    <mergeCell ref="G16:G17"/>
    <mergeCell ref="H16:H17"/>
    <mergeCell ref="I16:I17"/>
    <mergeCell ref="J16:J17"/>
    <mergeCell ref="J14:J15"/>
    <mergeCell ref="K14:N15"/>
    <mergeCell ref="O14:O15"/>
    <mergeCell ref="P14:P15"/>
    <mergeCell ref="Q14:Q15"/>
    <mergeCell ref="F14:F15"/>
    <mergeCell ref="G14:G15"/>
    <mergeCell ref="H14:H15"/>
    <mergeCell ref="I14:I15"/>
    <mergeCell ref="S18:S19"/>
    <mergeCell ref="T18:T19"/>
    <mergeCell ref="U18:U19"/>
    <mergeCell ref="A20:A21"/>
    <mergeCell ref="C20:C21"/>
    <mergeCell ref="D20:D21"/>
    <mergeCell ref="F20:F21"/>
    <mergeCell ref="G20:G21"/>
    <mergeCell ref="H20:H21"/>
    <mergeCell ref="I20:I21"/>
    <mergeCell ref="J20:J21"/>
    <mergeCell ref="K20:N21"/>
    <mergeCell ref="O20:O21"/>
    <mergeCell ref="P20:P21"/>
    <mergeCell ref="Q20:Q21"/>
    <mergeCell ref="R20:R21"/>
    <mergeCell ref="S20:S21"/>
    <mergeCell ref="T20:T21"/>
    <mergeCell ref="U20:U21"/>
    <mergeCell ref="I18:I19"/>
    <mergeCell ref="J18:J19"/>
    <mergeCell ref="K18:N19"/>
    <mergeCell ref="O18:O19"/>
    <mergeCell ref="P18:P19"/>
    <mergeCell ref="Q22:Q23"/>
    <mergeCell ref="R22:R23"/>
    <mergeCell ref="S22:S23"/>
    <mergeCell ref="T22:T23"/>
    <mergeCell ref="U22:U23"/>
    <mergeCell ref="A24:A25"/>
    <mergeCell ref="C24:C25"/>
    <mergeCell ref="D24:D25"/>
    <mergeCell ref="F24:F25"/>
    <mergeCell ref="G24:G25"/>
    <mergeCell ref="H24:H25"/>
    <mergeCell ref="I24:I25"/>
    <mergeCell ref="J24:J25"/>
    <mergeCell ref="K24:N25"/>
    <mergeCell ref="O24:O25"/>
    <mergeCell ref="P24:P25"/>
    <mergeCell ref="Q24:Q25"/>
    <mergeCell ref="R24:R25"/>
    <mergeCell ref="S24:S25"/>
    <mergeCell ref="T24:T25"/>
    <mergeCell ref="U24:U25"/>
    <mergeCell ref="C22:C23"/>
    <mergeCell ref="D22:D23"/>
    <mergeCell ref="F22:F23"/>
    <mergeCell ref="F26:F27"/>
    <mergeCell ref="G26:G27"/>
    <mergeCell ref="H26:H27"/>
    <mergeCell ref="I26:I27"/>
    <mergeCell ref="J26:J27"/>
    <mergeCell ref="K26:N27"/>
    <mergeCell ref="P22:P23"/>
    <mergeCell ref="G22:G23"/>
    <mergeCell ref="H22:H23"/>
    <mergeCell ref="I22:I23"/>
    <mergeCell ref="J22:J23"/>
    <mergeCell ref="K22:N23"/>
    <mergeCell ref="O22:O23"/>
    <mergeCell ref="O26:O27"/>
    <mergeCell ref="P26:P27"/>
    <mergeCell ref="Q26:Q27"/>
    <mergeCell ref="R26:R27"/>
    <mergeCell ref="S26:S27"/>
    <mergeCell ref="T26:T27"/>
    <mergeCell ref="U26:U27"/>
    <mergeCell ref="A28:A29"/>
    <mergeCell ref="C28:C29"/>
    <mergeCell ref="D28:D29"/>
    <mergeCell ref="F28:F29"/>
    <mergeCell ref="G28:G29"/>
    <mergeCell ref="H28:H29"/>
    <mergeCell ref="I28:I29"/>
    <mergeCell ref="J28:J29"/>
    <mergeCell ref="K28:N29"/>
    <mergeCell ref="O28:O29"/>
    <mergeCell ref="P28:P29"/>
    <mergeCell ref="Q28:Q29"/>
    <mergeCell ref="R28:R29"/>
    <mergeCell ref="S28:S29"/>
    <mergeCell ref="T28:T29"/>
    <mergeCell ref="U28:U29"/>
    <mergeCell ref="A26:A27"/>
    <mergeCell ref="C26:C27"/>
    <mergeCell ref="D26:D27"/>
    <mergeCell ref="S30:S31"/>
    <mergeCell ref="T30:T31"/>
    <mergeCell ref="U30:U31"/>
    <mergeCell ref="A32:A33"/>
    <mergeCell ref="C32:C33"/>
    <mergeCell ref="D32:D33"/>
    <mergeCell ref="F32:F33"/>
    <mergeCell ref="G32:G33"/>
    <mergeCell ref="H32:H33"/>
    <mergeCell ref="I32:I33"/>
    <mergeCell ref="J32:J33"/>
    <mergeCell ref="K32:N33"/>
    <mergeCell ref="O32:O33"/>
    <mergeCell ref="P32:P33"/>
    <mergeCell ref="Q32:Q33"/>
    <mergeCell ref="R32:R33"/>
    <mergeCell ref="S32:S33"/>
    <mergeCell ref="T32:T33"/>
    <mergeCell ref="U32:U33"/>
    <mergeCell ref="A30:A31"/>
    <mergeCell ref="C30:C31"/>
    <mergeCell ref="D30:D31"/>
    <mergeCell ref="F30:F31"/>
    <mergeCell ref="G30:G31"/>
    <mergeCell ref="K34:N35"/>
    <mergeCell ref="O30:O31"/>
    <mergeCell ref="P30:P31"/>
    <mergeCell ref="Q30:Q31"/>
    <mergeCell ref="R30:R31"/>
    <mergeCell ref="H30:H31"/>
    <mergeCell ref="I30:I31"/>
    <mergeCell ref="J30:J31"/>
    <mergeCell ref="K30:N31"/>
    <mergeCell ref="O34:O35"/>
    <mergeCell ref="P34:P35"/>
    <mergeCell ref="Q34:Q35"/>
    <mergeCell ref="R34:R35"/>
    <mergeCell ref="S34:S35"/>
    <mergeCell ref="T34:T35"/>
    <mergeCell ref="U34:U35"/>
    <mergeCell ref="A36:A37"/>
    <mergeCell ref="C36:C37"/>
    <mergeCell ref="D36:D37"/>
    <mergeCell ref="F36:F37"/>
    <mergeCell ref="G36:G37"/>
    <mergeCell ref="H36:H37"/>
    <mergeCell ref="I36:I37"/>
    <mergeCell ref="J36:J37"/>
    <mergeCell ref="K36:N37"/>
    <mergeCell ref="O36:O37"/>
    <mergeCell ref="P36:P37"/>
    <mergeCell ref="Q36:Q37"/>
    <mergeCell ref="R36:R37"/>
    <mergeCell ref="A34:A35"/>
    <mergeCell ref="C34:C35"/>
    <mergeCell ref="D34:D35"/>
    <mergeCell ref="F34:F35"/>
    <mergeCell ref="G34:G35"/>
    <mergeCell ref="H34:H35"/>
    <mergeCell ref="I34:I35"/>
    <mergeCell ref="J34:J35"/>
    <mergeCell ref="S38:S39"/>
    <mergeCell ref="T38:T39"/>
    <mergeCell ref="U38:U39"/>
    <mergeCell ref="S36:S37"/>
    <mergeCell ref="T36:T37"/>
    <mergeCell ref="U36:U37"/>
    <mergeCell ref="A38:A39"/>
    <mergeCell ref="C38:C39"/>
    <mergeCell ref="D38:D39"/>
    <mergeCell ref="F38:F39"/>
    <mergeCell ref="G38:G39"/>
    <mergeCell ref="H38:H39"/>
    <mergeCell ref="I38:I39"/>
    <mergeCell ref="J38:J39"/>
    <mergeCell ref="K38:N39"/>
    <mergeCell ref="O38:O39"/>
    <mergeCell ref="P38:P39"/>
    <mergeCell ref="Q38:Q39"/>
    <mergeCell ref="R38:R39"/>
  </mergeCells>
  <dataValidations count="1">
    <dataValidation type="list" allowBlank="1" showInputMessage="1" showErrorMessage="1" sqref="J10:J39">
      <formula1>UnidaddeMedida</formula1>
    </dataValidation>
  </dataValidations>
  <hyperlinks>
    <hyperlink ref="E16" location="'Form. Accion Correctiva (3)'!Área_de_impresión" display="'Form. Accion Correctiva (3)'!Área_de_impresión"/>
    <hyperlink ref="E18" location="'Form. Accion Correctiva (4)'!Área_de_impresión" display="'Form. Accion Correctiva (4)'!Área_de_impresión"/>
    <hyperlink ref="E20" location="'Form. Accion Correctiva (5)'!Área_de_impresión" display="'Form. Accion Correctiva (5)'!Área_de_impresión"/>
    <hyperlink ref="E22" location="'Form. Accion Correctiva (6)'!Área_de_impresión" display="'Form. Accion Correctiva (6)'!Área_de_impresión"/>
    <hyperlink ref="E24" location="'Form. Accion Correctiva (7)'!Área_de_impresión" display="'Form. Accion Correctiva (7)'!Área_de_impresión"/>
    <hyperlink ref="E26" location="'Form. Accion Correctiva (8)'!Área_de_impresión" display="'Form. Accion Correctiva (8)'!Área_de_impresión"/>
    <hyperlink ref="E28" location="'Form. Accion Correctiva (9)'!Área_de_impresión" display="'Form. Accion Correctiva (9)'!Área_de_impresión"/>
    <hyperlink ref="E30" location="'Form. Accion Correctiva (10)'!Área_de_impresión" display="'Form. Accion Correctiva (10)'!Área_de_impresión"/>
    <hyperlink ref="E32" location="'Form. Accion Correctiva (11)'!Área_de_impresión" display="'Form. Accion Correctiva (11)'!Área_de_impresión"/>
    <hyperlink ref="E34" location="'Form. Accion Correctiva (12)'!Área_de_impresión" display="'Form. Accion Correctiva (12)'!Área_de_impresión"/>
    <hyperlink ref="E36" location="'Form. Accion Correctiva (13)'!Área_de_impresión" display="'Form. Accion Correctiva (13)'!Área_de_impresión"/>
    <hyperlink ref="E38" location="'Form. Accion Correctiva (13)'!Área_de_impresión" display="'Form. Accion Correctiva (13)'!Área_de_impresión"/>
    <hyperlink ref="E14" location="'Form. Accion Correctiva (2)'!Área_de_impresión" display="'Form. Accion Correctiva (2)'!Área_de_impresión"/>
    <hyperlink ref="E12" location="'Form. Accion Correctiva (1)'!Área_de_impresión" display="'Form. Accion Correctiva (1)'!Área_de_impresión"/>
  </hyperlinks>
  <pageMargins left="1.4960629921259843" right="0.70866141732283472" top="0.74803149606299213" bottom="0.74803149606299213" header="0.31496062992125984" footer="0.31496062992125984"/>
  <pageSetup paperSize="5" scale="60" fitToWidth="2" orientation="landscape" r:id="rId1"/>
  <ignoredErrors>
    <ignoredError sqref="E2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Datos!$F$6:$F$12</xm:f>
          </x14:formula1>
          <xm:sqref>Q12 Q14 Q16 Q18 Q20 Q22 Q24 Q26 Q28 Q30 Q32 Q34 Q36 Q38</xm:sqref>
        </x14:dataValidation>
        <x14:dataValidation type="list" allowBlank="1" showInputMessage="1" showErrorMessage="1">
          <x14:formula1>
            <xm:f>Datos!$E$6:$E$12</xm:f>
          </x14:formula1>
          <xm:sqref>K12 K34 K14 K16 K18 K20 K22 K24 K26 K28 K30 K32 K36 K38</xm:sqref>
        </x14:dataValidation>
        <x14:dataValidation type="list" allowBlank="1" showInputMessage="1" showErrorMessage="1">
          <x14:formula1>
            <xm:f>Datos!$L$6:$L$9</xm:f>
          </x14:formula1>
          <xm:sqref>I41:O45</xm:sqref>
        </x14:dataValidation>
        <x14:dataValidation type="list" allowBlank="1" showInputMessage="1" showErrorMessage="1">
          <x14:formula1>
            <xm:f>Datos!$I$7:$I$10</xm:f>
          </x14:formula1>
          <xm:sqref>B12 B38 B36 B34 B32 B30 B28 B26 B24 B22 B20 B18 B16 B14</xm:sqref>
        </x14:dataValidation>
        <x14:dataValidation type="list" allowBlank="1" showInputMessage="1" showErrorMessage="1">
          <x14:formula1>
            <xm:f>Datos!$D$6:$D$17</xm:f>
          </x14:formula1>
          <xm:sqref>C12:C39</xm:sqref>
        </x14:dataValidation>
        <x14:dataValidation type="list" allowBlank="1" showInputMessage="1" showErrorMessage="1">
          <x14:formula1>
            <xm:f>Datos!$C$6:$C$16</xm:f>
          </x14:formula1>
          <xm:sqref>A12:A39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Mejora'!D24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Mejora'!D26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102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Mejora'!D28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Mejora'!D30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Mejora'!D32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Mejora'!D34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Mejora'!D36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C3:K29"/>
  <sheetViews>
    <sheetView showGridLines="0" view="pageBreakPreview" zoomScaleNormal="100" zoomScaleSheetLayoutView="100" workbookViewId="0">
      <selection activeCell="M26" sqref="M26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Mejora'!D38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11"/>
  <sheetViews>
    <sheetView workbookViewId="0">
      <selection activeCell="A6" sqref="A6"/>
    </sheetView>
  </sheetViews>
  <sheetFormatPr baseColWidth="10" defaultRowHeight="15" x14ac:dyDescent="0.25"/>
  <cols>
    <col min="1" max="1" width="24.28515625" customWidth="1"/>
  </cols>
  <sheetData>
    <row r="1" spans="1:1" x14ac:dyDescent="0.25">
      <c r="A1" s="83" t="s">
        <v>121</v>
      </c>
    </row>
    <row r="2" spans="1:1" x14ac:dyDescent="0.25">
      <c r="A2" s="83"/>
    </row>
    <row r="3" spans="1:1" x14ac:dyDescent="0.25">
      <c r="A3" s="47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64</v>
      </c>
    </row>
  </sheetData>
  <mergeCells count="1">
    <mergeCell ref="A1:A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"/>
  <sheetViews>
    <sheetView workbookViewId="0">
      <selection activeCell="H6" sqref="H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U203"/>
  <sheetViews>
    <sheetView topLeftCell="E7" workbookViewId="0">
      <selection activeCell="L27" sqref="L27"/>
    </sheetView>
  </sheetViews>
  <sheetFormatPr baseColWidth="10" defaultRowHeight="15" x14ac:dyDescent="0.25"/>
  <cols>
    <col min="1" max="2" width="29.42578125" customWidth="1"/>
    <col min="3" max="3" width="36.7109375" customWidth="1"/>
    <col min="4" max="4" width="27.28515625" customWidth="1"/>
    <col min="5" max="5" width="16.140625" customWidth="1"/>
    <col min="6" max="6" width="18.140625" customWidth="1"/>
    <col min="7" max="11" width="18.5703125" customWidth="1"/>
    <col min="12" max="12" width="20.42578125" customWidth="1"/>
    <col min="13" max="13" width="23.42578125" bestFit="1" customWidth="1"/>
    <col min="14" max="14" width="15.5703125" customWidth="1"/>
    <col min="15" max="15" width="17" customWidth="1"/>
    <col min="16" max="16" width="11.42578125" customWidth="1"/>
    <col min="17" max="17" width="17.42578125" customWidth="1"/>
    <col min="18" max="18" width="36.140625" customWidth="1"/>
    <col min="20" max="20" width="64" customWidth="1"/>
    <col min="21" max="21" width="53" customWidth="1"/>
  </cols>
  <sheetData>
    <row r="1" spans="1:21" ht="15" customHeight="1" x14ac:dyDescent="0.25">
      <c r="A1" s="121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/>
    </row>
    <row r="2" spans="1:21" ht="15" customHeight="1" x14ac:dyDescent="0.2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1:21" ht="15" customHeight="1" x14ac:dyDescent="0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</row>
    <row r="4" spans="1:21" ht="15" customHeight="1" x14ac:dyDescent="0.2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21" ht="15" customHeight="1" x14ac:dyDescent="0.2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6"/>
    </row>
    <row r="6" spans="1:21" ht="15" customHeight="1" x14ac:dyDescent="0.2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1:21" ht="15.75" customHeight="1" x14ac:dyDescent="0.25">
      <c r="A7" s="130" t="s">
        <v>8</v>
      </c>
      <c r="B7" s="131"/>
      <c r="C7" s="131"/>
      <c r="D7" s="131"/>
      <c r="E7" s="131"/>
      <c r="F7" s="131"/>
      <c r="G7" s="131"/>
      <c r="H7" s="132"/>
      <c r="I7" s="3" t="s">
        <v>32</v>
      </c>
      <c r="J7" s="3">
        <v>1</v>
      </c>
      <c r="K7" s="130" t="s">
        <v>45</v>
      </c>
      <c r="L7" s="131"/>
      <c r="M7" s="131"/>
      <c r="N7" s="131"/>
      <c r="O7" s="131"/>
      <c r="P7" s="131"/>
      <c r="Q7" s="131"/>
      <c r="R7" s="132"/>
    </row>
    <row r="8" spans="1:21" ht="41.25" customHeight="1" x14ac:dyDescent="0.25">
      <c r="A8" s="130" t="s">
        <v>31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6" t="s">
        <v>43</v>
      </c>
      <c r="R8" s="10"/>
    </row>
    <row r="9" spans="1:21" ht="15" customHeight="1" x14ac:dyDescent="0.25">
      <c r="A9" s="133" t="s">
        <v>40</v>
      </c>
      <c r="B9" s="8"/>
      <c r="C9" s="133" t="s">
        <v>4</v>
      </c>
      <c r="D9" s="133" t="s">
        <v>16</v>
      </c>
      <c r="E9" s="133" t="s">
        <v>17</v>
      </c>
      <c r="F9" s="133" t="s">
        <v>10</v>
      </c>
      <c r="G9" s="133" t="s">
        <v>3</v>
      </c>
      <c r="H9" s="133" t="s">
        <v>7</v>
      </c>
      <c r="I9" s="133" t="s">
        <v>0</v>
      </c>
      <c r="J9" s="133" t="s">
        <v>1</v>
      </c>
      <c r="K9" s="133" t="s">
        <v>24</v>
      </c>
      <c r="L9" s="133" t="s">
        <v>25</v>
      </c>
      <c r="M9" s="133" t="s">
        <v>42</v>
      </c>
      <c r="N9" s="133" t="s">
        <v>26</v>
      </c>
      <c r="O9" s="133" t="s">
        <v>27</v>
      </c>
      <c r="P9" s="133" t="s">
        <v>28</v>
      </c>
      <c r="Q9" s="136" t="s">
        <v>29</v>
      </c>
      <c r="R9" s="136" t="s">
        <v>6</v>
      </c>
    </row>
    <row r="10" spans="1:21" ht="92.25" customHeight="1" x14ac:dyDescent="0.25">
      <c r="A10" s="134"/>
      <c r="B10" s="9" t="s">
        <v>41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7"/>
      <c r="R10" s="137"/>
      <c r="T10" s="135" t="s">
        <v>34</v>
      </c>
      <c r="U10" s="135"/>
    </row>
    <row r="11" spans="1:21" ht="15.75" x14ac:dyDescent="0.25">
      <c r="A11" s="2"/>
      <c r="B11" s="2"/>
      <c r="C11" s="2" t="e">
        <f>IF('Formulación Plan Mejora'!#REF!="","",'Formulación Plan Mejora'!#REF!)</f>
        <v>#REF!</v>
      </c>
      <c r="D11" s="2" t="e">
        <f>IF('Formulación Plan Mejora'!#REF!="","",'Formulación Plan Mejora'!#REF!)</f>
        <v>#REF!</v>
      </c>
      <c r="E11" s="2" t="e">
        <f>IF('Formulación Plan Mejora'!#REF!="","",'Formulación Plan Mejora'!#REF!)</f>
        <v>#REF!</v>
      </c>
      <c r="F11" s="2" t="e">
        <f>IF('Formulación Plan Mejora'!#REF!="","",'Formulación Plan Mejora'!#REF!)</f>
        <v>#REF!</v>
      </c>
      <c r="G11" s="2" t="e">
        <f>IF('Formulación Plan Mejora'!#REF!="","",'Formulación Plan Mejora'!#REF!)</f>
        <v>#REF!</v>
      </c>
      <c r="H11" s="2"/>
      <c r="I11" s="7" t="e">
        <f>IF('Formulación Plan Mejora'!#REF!="","",'Formulación Plan Mejora'!#REF!)</f>
        <v>#REF!</v>
      </c>
      <c r="J11" s="7" t="e">
        <f>IF('Formulación Plan Mejora'!#REF!="","",'Formulación Plan Mejora'!#REF!)</f>
        <v>#REF!</v>
      </c>
      <c r="K11" s="4" t="e">
        <f>(J11-I11)/7</f>
        <v>#REF!</v>
      </c>
      <c r="L11" s="7"/>
      <c r="M11" s="4" t="e">
        <f>(L11-I11)/7-K11</f>
        <v>#REF!</v>
      </c>
      <c r="N11" s="2"/>
      <c r="O11" s="5" t="e">
        <f>IF(N11/H11=1,1,+N11/H11)</f>
        <v>#DIV/0!</v>
      </c>
      <c r="P11" s="2" t="e">
        <f>K11*O11</f>
        <v>#REF!</v>
      </c>
      <c r="Q11" s="2" t="e">
        <f>IF(J11&lt;=$R$8,P11,0)</f>
        <v>#REF!</v>
      </c>
      <c r="R11" s="2"/>
      <c r="T11" s="135"/>
      <c r="U11" s="135"/>
    </row>
    <row r="12" spans="1:21" ht="15.75" x14ac:dyDescent="0.25">
      <c r="A12" s="2" t="e">
        <f>IF('Formulación Plan Mejora'!#REF!="","",'Formulación Plan Mejora'!#REF!)</f>
        <v>#REF!</v>
      </c>
      <c r="B12" s="2"/>
      <c r="C12" s="2" t="e">
        <f>IF('Formulación Plan Mejora'!#REF!="","",'Formulación Plan Mejora'!#REF!)</f>
        <v>#REF!</v>
      </c>
      <c r="D12" s="2" t="e">
        <f>IF('Formulación Plan Mejora'!#REF!="","",'Formulación Plan Mejora'!#REF!)</f>
        <v>#REF!</v>
      </c>
      <c r="E12" s="2" t="e">
        <f>IF('Formulación Plan Mejora'!#REF!="","",'Formulación Plan Mejora'!#REF!)</f>
        <v>#REF!</v>
      </c>
      <c r="F12" s="2" t="e">
        <f>IF('Formulación Plan Mejora'!#REF!="","",'Formulación Plan Mejora'!#REF!)</f>
        <v>#REF!</v>
      </c>
      <c r="G12" s="2" t="e">
        <f>IF('Formulación Plan Mejora'!#REF!="","",'Formulación Plan Mejora'!#REF!)</f>
        <v>#REF!</v>
      </c>
      <c r="H12" s="2"/>
      <c r="I12" s="7" t="e">
        <f>IF('Formulación Plan Mejora'!#REF!="","",'Formulación Plan Mejora'!#REF!)</f>
        <v>#REF!</v>
      </c>
      <c r="J12" s="7" t="e">
        <f>IF('Formulación Plan Mejora'!#REF!="","",'Formulación Plan Mejora'!#REF!)</f>
        <v>#REF!</v>
      </c>
      <c r="K12" s="4" t="e">
        <f t="shared" ref="K12:K75" si="0">(J12-I12)/7</f>
        <v>#REF!</v>
      </c>
      <c r="L12" s="7"/>
      <c r="M12" s="4" t="e">
        <f>(L12-I12)/7-K12</f>
        <v>#REF!</v>
      </c>
      <c r="N12" s="2"/>
      <c r="O12" s="5" t="e">
        <f t="shared" ref="O12:O15" si="1">IF(N12/H12=1,1,+N12/H12)</f>
        <v>#DIV/0!</v>
      </c>
      <c r="P12" s="2" t="e">
        <f>K12*O12</f>
        <v>#REF!</v>
      </c>
      <c r="Q12" s="2" t="e">
        <f>IF(J12&lt;=$R$8,P12,0)</f>
        <v>#REF!</v>
      </c>
      <c r="R12" s="2"/>
      <c r="T12" s="135"/>
      <c r="U12" s="135"/>
    </row>
    <row r="13" spans="1:21" ht="15.75" x14ac:dyDescent="0.25">
      <c r="A13" s="2" t="str">
        <f>IF('Formulación Plan Mejora'!A12="","",'Formulación Plan Mejora'!A12)</f>
        <v/>
      </c>
      <c r="B13" s="2"/>
      <c r="C13" s="2" t="str">
        <f>IF('Formulación Plan Mejora'!E12="","",'Formulación Plan Mejora'!E12)</f>
        <v>Form. Accion Correctiva (1)'!Área_de_impresión</v>
      </c>
      <c r="D13" s="2" t="e">
        <f>IF('Formulación Plan Mejora'!#REF!="","",'Formulación Plan Mejora'!#REF!)</f>
        <v>#REF!</v>
      </c>
      <c r="E13" s="2" t="str">
        <f>IF('Formulación Plan Mejora'!F12="","",'Formulación Plan Mejora'!F12)</f>
        <v/>
      </c>
      <c r="F13" s="2" t="str">
        <f>IF('Formulación Plan Mejora'!G12="","",'Formulación Plan Mejora'!G12)</f>
        <v/>
      </c>
      <c r="G13" s="2" t="str">
        <f>IF('Formulación Plan Mejora'!U12="","",'Formulación Plan Mejora'!G12)</f>
        <v/>
      </c>
      <c r="H13" s="2"/>
      <c r="I13" s="7" t="str">
        <f>IF('Formulación Plan Mejora'!S12="","",'Formulación Plan Mejora'!S12)</f>
        <v/>
      </c>
      <c r="J13" s="7" t="str">
        <f>IF('Formulación Plan Mejora'!T12="","",'Formulación Plan Mejora'!T12)</f>
        <v/>
      </c>
      <c r="K13" s="4" t="e">
        <f t="shared" si="0"/>
        <v>#VALUE!</v>
      </c>
      <c r="L13" s="1"/>
      <c r="M13" s="4" t="e">
        <f t="shared" ref="M13:M76" si="2">(L13-I13)/7-K13</f>
        <v>#VALUE!</v>
      </c>
      <c r="N13" s="1"/>
      <c r="O13" s="5" t="e">
        <f t="shared" si="1"/>
        <v>#DIV/0!</v>
      </c>
      <c r="P13" s="2" t="e">
        <f t="shared" ref="P13:P42" si="3">K13*O13</f>
        <v>#VALUE!</v>
      </c>
      <c r="Q13" s="2" t="e">
        <f t="shared" ref="Q13:Q75" si="4">IF(J13&lt;=$R$8,P13,0)</f>
        <v>#VALUE!</v>
      </c>
      <c r="R13" s="1"/>
      <c r="T13" s="135" t="s">
        <v>33</v>
      </c>
      <c r="U13" s="135"/>
    </row>
    <row r="14" spans="1:21" ht="15.75" x14ac:dyDescent="0.25">
      <c r="A14" s="2" t="str">
        <f>IF('Formulación Plan Mejora'!A13="","",'Formulación Plan Mejora'!A13)</f>
        <v/>
      </c>
      <c r="B14" s="2"/>
      <c r="C14" s="2" t="str">
        <f>IF('Formulación Plan Mejora'!D13="","",'Formulación Plan Mejora'!D13)</f>
        <v/>
      </c>
      <c r="D14" s="2" t="str">
        <f>IF('Formulación Plan Mejora'!E13="","",'Formulación Plan Mejora'!E13)</f>
        <v xml:space="preserve">3. Porqué?  </v>
      </c>
      <c r="E14" s="2" t="str">
        <f>IF('Formulación Plan Mejora'!F13="","",'Formulación Plan Mejora'!F13)</f>
        <v/>
      </c>
      <c r="F14" s="2" t="str">
        <f>IF('Formulación Plan Mejora'!G13="","",'Formulación Plan Mejora'!G13)</f>
        <v/>
      </c>
      <c r="G14" s="2" t="str">
        <f>IF('Formulación Plan Mejora'!U13="","",'Formulación Plan Mejora'!G13)</f>
        <v/>
      </c>
      <c r="H14" s="2"/>
      <c r="I14" s="7" t="str">
        <f>IF('Formulación Plan Mejora'!S13="","",'Formulación Plan Mejora'!S13)</f>
        <v/>
      </c>
      <c r="J14" s="7" t="str">
        <f>IF('Formulación Plan Mejora'!T13="","",'Formulación Plan Mejora'!T13)</f>
        <v/>
      </c>
      <c r="K14" s="4" t="e">
        <f t="shared" si="0"/>
        <v>#VALUE!</v>
      </c>
      <c r="L14" s="1"/>
      <c r="M14" s="4" t="e">
        <f t="shared" si="2"/>
        <v>#VALUE!</v>
      </c>
      <c r="N14" s="1"/>
      <c r="O14" s="5" t="e">
        <f t="shared" si="1"/>
        <v>#DIV/0!</v>
      </c>
      <c r="P14" s="2" t="e">
        <f t="shared" si="3"/>
        <v>#VALUE!</v>
      </c>
      <c r="Q14" s="2" t="e">
        <f t="shared" si="4"/>
        <v>#VALUE!</v>
      </c>
      <c r="R14" s="1"/>
      <c r="T14" s="135"/>
      <c r="U14" s="135"/>
    </row>
    <row r="15" spans="1:21" ht="15.75" x14ac:dyDescent="0.25">
      <c r="A15" s="2" t="e">
        <f>IF('Formulación Plan Mejora'!#REF!="","",'Formulación Plan Mejora'!#REF!)</f>
        <v>#REF!</v>
      </c>
      <c r="B15" s="2"/>
      <c r="C15" s="2" t="e">
        <f>IF('Formulación Plan Mejora'!#REF!="","",'Formulación Plan Mejora'!#REF!)</f>
        <v>#REF!</v>
      </c>
      <c r="D15" s="2" t="e">
        <f>IF('Formulación Plan Mejora'!#REF!="","",'Formulación Plan Mejora'!#REF!)</f>
        <v>#REF!</v>
      </c>
      <c r="E15" s="2" t="e">
        <f>IF('Formulación Plan Mejora'!#REF!="","",'Formulación Plan Mejora'!#REF!)</f>
        <v>#REF!</v>
      </c>
      <c r="F15" s="2" t="e">
        <f>IF('Formulación Plan Mejora'!#REF!="","",'Formulación Plan Mejora'!#REF!)</f>
        <v>#REF!</v>
      </c>
      <c r="G15" s="2" t="e">
        <f>IF('Formulación Plan Mejora'!#REF!="","",'Formulación Plan Mejora'!#REF!)</f>
        <v>#REF!</v>
      </c>
      <c r="H15" s="2"/>
      <c r="I15" s="7" t="e">
        <f>IF('Formulación Plan Mejora'!#REF!="","",'Formulación Plan Mejora'!#REF!)</f>
        <v>#REF!</v>
      </c>
      <c r="J15" s="7" t="e">
        <f>IF('Formulación Plan Mejora'!#REF!="","",'Formulación Plan Mejora'!#REF!)</f>
        <v>#REF!</v>
      </c>
      <c r="K15" s="4" t="e">
        <f t="shared" si="0"/>
        <v>#REF!</v>
      </c>
      <c r="L15" s="1"/>
      <c r="M15" s="4" t="e">
        <f t="shared" si="2"/>
        <v>#REF!</v>
      </c>
      <c r="N15" s="1"/>
      <c r="O15" s="5" t="e">
        <f t="shared" si="1"/>
        <v>#DIV/0!</v>
      </c>
      <c r="P15" s="2" t="e">
        <f t="shared" si="3"/>
        <v>#REF!</v>
      </c>
      <c r="Q15" s="2" t="e">
        <f t="shared" si="4"/>
        <v>#REF!</v>
      </c>
      <c r="R15" s="1"/>
      <c r="T15" s="135"/>
      <c r="U15" s="135"/>
    </row>
    <row r="16" spans="1:21" ht="15.75" x14ac:dyDescent="0.25">
      <c r="A16" s="2" t="e">
        <f>IF('Formulación Plan Mejora'!#REF!="","",'Formulación Plan Mejora'!#REF!)</f>
        <v>#REF!</v>
      </c>
      <c r="B16" s="2"/>
      <c r="C16" s="2" t="e">
        <f>IF('Formulación Plan Mejora'!#REF!="","",'Formulación Plan Mejora'!#REF!)</f>
        <v>#REF!</v>
      </c>
      <c r="D16" s="2" t="e">
        <f>IF('Formulación Plan Mejora'!#REF!="","",'Formulación Plan Mejora'!#REF!)</f>
        <v>#REF!</v>
      </c>
      <c r="E16" s="2" t="e">
        <f>IF('Formulación Plan Mejora'!#REF!="","",'Formulación Plan Mejora'!#REF!)</f>
        <v>#REF!</v>
      </c>
      <c r="F16" s="2" t="e">
        <f>IF('Formulación Plan Mejora'!#REF!="","",'Formulación Plan Mejora'!#REF!)</f>
        <v>#REF!</v>
      </c>
      <c r="G16" s="2" t="e">
        <f>IF('Formulación Plan Mejora'!#REF!="","",'Formulación Plan Mejora'!#REF!)</f>
        <v>#REF!</v>
      </c>
      <c r="H16" s="2"/>
      <c r="I16" s="7" t="e">
        <f>IF('Formulación Plan Mejora'!#REF!="","",'Formulación Plan Mejora'!#REF!)</f>
        <v>#REF!</v>
      </c>
      <c r="J16" s="7" t="e">
        <f>IF('Formulación Plan Mejora'!#REF!="","",'Formulación Plan Mejora'!#REF!)</f>
        <v>#REF!</v>
      </c>
      <c r="K16" s="4" t="e">
        <f t="shared" si="0"/>
        <v>#REF!</v>
      </c>
      <c r="L16" s="1"/>
      <c r="M16" s="4" t="e">
        <f t="shared" si="2"/>
        <v>#REF!</v>
      </c>
      <c r="N16" s="1"/>
      <c r="O16" s="2" t="e">
        <f>IF(N16/'Formulación Plan Mejora'!#REF!&gt;1,1,+N16/'Formulación Plan Mejora'!#REF!)</f>
        <v>#REF!</v>
      </c>
      <c r="P16" s="2" t="e">
        <f t="shared" si="3"/>
        <v>#REF!</v>
      </c>
      <c r="Q16" s="2" t="e">
        <f t="shared" si="4"/>
        <v>#REF!</v>
      </c>
      <c r="R16" s="1"/>
    </row>
    <row r="17" spans="1:18" ht="15.75" x14ac:dyDescent="0.25">
      <c r="A17" s="2" t="e">
        <f>IF('Formulación Plan Mejora'!#REF!="","",'Formulación Plan Mejora'!#REF!)</f>
        <v>#REF!</v>
      </c>
      <c r="B17" s="2"/>
      <c r="C17" s="2" t="e">
        <f>IF('Formulación Plan Mejora'!#REF!="","",'Formulación Plan Mejora'!#REF!)</f>
        <v>#REF!</v>
      </c>
      <c r="D17" s="2" t="e">
        <f>IF('Formulación Plan Mejora'!#REF!="","",'Formulación Plan Mejora'!#REF!)</f>
        <v>#REF!</v>
      </c>
      <c r="E17" s="2" t="e">
        <f>IF('Formulación Plan Mejora'!#REF!="","",'Formulación Plan Mejora'!#REF!)</f>
        <v>#REF!</v>
      </c>
      <c r="F17" s="2" t="e">
        <f>IF('Formulación Plan Mejora'!#REF!="","",'Formulación Plan Mejora'!#REF!)</f>
        <v>#REF!</v>
      </c>
      <c r="G17" s="2" t="e">
        <f>IF('Formulación Plan Mejora'!#REF!="","",'Formulación Plan Mejora'!#REF!)</f>
        <v>#REF!</v>
      </c>
      <c r="H17" s="2"/>
      <c r="I17" s="7" t="e">
        <f>IF('Formulación Plan Mejora'!#REF!="","",'Formulación Plan Mejora'!#REF!)</f>
        <v>#REF!</v>
      </c>
      <c r="J17" s="7" t="e">
        <f>IF('Formulación Plan Mejora'!#REF!="","",'Formulación Plan Mejora'!#REF!)</f>
        <v>#REF!</v>
      </c>
      <c r="K17" s="4" t="e">
        <f t="shared" si="0"/>
        <v>#REF!</v>
      </c>
      <c r="L17" s="1"/>
      <c r="M17" s="4" t="e">
        <f t="shared" si="2"/>
        <v>#REF!</v>
      </c>
      <c r="N17" s="1"/>
      <c r="O17" s="2" t="e">
        <f>IF(N17/'Formulación Plan Mejora'!#REF!&gt;1,1,+N17/'Formulación Plan Mejora'!#REF!)</f>
        <v>#REF!</v>
      </c>
      <c r="P17" s="2" t="e">
        <f t="shared" si="3"/>
        <v>#REF!</v>
      </c>
      <c r="Q17" s="2" t="e">
        <f t="shared" si="4"/>
        <v>#REF!</v>
      </c>
      <c r="R17" s="1"/>
    </row>
    <row r="18" spans="1:18" ht="15.75" x14ac:dyDescent="0.25">
      <c r="A18" s="2" t="e">
        <f>IF('Formulación Plan Mejora'!#REF!="","",'Formulación Plan Mejora'!#REF!)</f>
        <v>#REF!</v>
      </c>
      <c r="B18" s="2"/>
      <c r="C18" s="2" t="e">
        <f>IF('Formulación Plan Mejora'!#REF!="","",'Formulación Plan Mejora'!#REF!)</f>
        <v>#REF!</v>
      </c>
      <c r="D18" s="2" t="e">
        <f>IF('Formulación Plan Mejora'!#REF!="","",'Formulación Plan Mejora'!#REF!)</f>
        <v>#REF!</v>
      </c>
      <c r="E18" s="2" t="e">
        <f>IF('Formulación Plan Mejora'!#REF!="","",'Formulación Plan Mejora'!#REF!)</f>
        <v>#REF!</v>
      </c>
      <c r="F18" s="2" t="e">
        <f>IF('Formulación Plan Mejora'!#REF!="","",'Formulación Plan Mejora'!#REF!)</f>
        <v>#REF!</v>
      </c>
      <c r="G18" s="2" t="e">
        <f>IF('Formulación Plan Mejora'!#REF!="","",'Formulación Plan Mejora'!#REF!)</f>
        <v>#REF!</v>
      </c>
      <c r="H18" s="2"/>
      <c r="I18" s="7" t="e">
        <f>IF('Formulación Plan Mejora'!#REF!="","",'Formulación Plan Mejora'!#REF!)</f>
        <v>#REF!</v>
      </c>
      <c r="J18" s="7" t="e">
        <f>IF('Formulación Plan Mejora'!#REF!="","",'Formulación Plan Mejora'!#REF!)</f>
        <v>#REF!</v>
      </c>
      <c r="K18" s="4" t="e">
        <f t="shared" si="0"/>
        <v>#REF!</v>
      </c>
      <c r="L18" s="1"/>
      <c r="M18" s="4" t="e">
        <f t="shared" si="2"/>
        <v>#REF!</v>
      </c>
      <c r="N18" s="1"/>
      <c r="O18" s="2" t="e">
        <f>IF(N18/'Formulación Plan Mejora'!#REF!&gt;1,1,+N18/'Formulación Plan Mejora'!#REF!)</f>
        <v>#REF!</v>
      </c>
      <c r="P18" s="2" t="e">
        <f t="shared" si="3"/>
        <v>#REF!</v>
      </c>
      <c r="Q18" s="2" t="e">
        <f t="shared" si="4"/>
        <v>#REF!</v>
      </c>
      <c r="R18" s="1"/>
    </row>
    <row r="19" spans="1:18" ht="15.75" x14ac:dyDescent="0.25">
      <c r="A19" s="2" t="e">
        <f>IF('Formulación Plan Mejora'!#REF!="","",'Formulación Plan Mejora'!#REF!)</f>
        <v>#REF!</v>
      </c>
      <c r="B19" s="2"/>
      <c r="C19" s="2" t="e">
        <f>IF('Formulación Plan Mejora'!#REF!="","",'Formulación Plan Mejora'!#REF!)</f>
        <v>#REF!</v>
      </c>
      <c r="D19" s="2" t="e">
        <f>IF('Formulación Plan Mejora'!#REF!="","",'Formulación Plan Mejora'!#REF!)</f>
        <v>#REF!</v>
      </c>
      <c r="E19" s="2" t="e">
        <f>IF('Formulación Plan Mejora'!#REF!="","",'Formulación Plan Mejora'!#REF!)</f>
        <v>#REF!</v>
      </c>
      <c r="F19" s="2" t="e">
        <f>IF('Formulación Plan Mejora'!#REF!="","",'Formulación Plan Mejora'!#REF!)</f>
        <v>#REF!</v>
      </c>
      <c r="G19" s="2" t="e">
        <f>IF('Formulación Plan Mejora'!#REF!="","",'Formulación Plan Mejora'!#REF!)</f>
        <v>#REF!</v>
      </c>
      <c r="H19" s="2"/>
      <c r="I19" s="7" t="e">
        <f>IF('Formulación Plan Mejora'!#REF!="","",'Formulación Plan Mejora'!#REF!)</f>
        <v>#REF!</v>
      </c>
      <c r="J19" s="7" t="e">
        <f>IF('Formulación Plan Mejora'!#REF!="","",'Formulación Plan Mejora'!#REF!)</f>
        <v>#REF!</v>
      </c>
      <c r="K19" s="4" t="e">
        <f t="shared" si="0"/>
        <v>#REF!</v>
      </c>
      <c r="L19" s="1"/>
      <c r="M19" s="4" t="e">
        <f t="shared" si="2"/>
        <v>#REF!</v>
      </c>
      <c r="N19" s="1"/>
      <c r="O19" s="2" t="e">
        <f>IF(N19/'Formulación Plan Mejora'!#REF!&gt;1,1,+N19/'Formulación Plan Mejora'!#REF!)</f>
        <v>#REF!</v>
      </c>
      <c r="P19" s="2" t="e">
        <f t="shared" si="3"/>
        <v>#REF!</v>
      </c>
      <c r="Q19" s="2" t="e">
        <f t="shared" si="4"/>
        <v>#REF!</v>
      </c>
      <c r="R19" s="1"/>
    </row>
    <row r="20" spans="1:18" ht="15.75" x14ac:dyDescent="0.25">
      <c r="A20" s="2" t="e">
        <f>IF('Formulación Plan Mejora'!#REF!="","",'Formulación Plan Mejora'!#REF!)</f>
        <v>#REF!</v>
      </c>
      <c r="B20" s="2"/>
      <c r="C20" s="2" t="e">
        <f>IF('Formulación Plan Mejora'!#REF!="","",'Formulación Plan Mejora'!#REF!)</f>
        <v>#REF!</v>
      </c>
      <c r="D20" s="2" t="e">
        <f>IF('Formulación Plan Mejora'!#REF!="","",'Formulación Plan Mejora'!#REF!)</f>
        <v>#REF!</v>
      </c>
      <c r="E20" s="2" t="e">
        <f>IF('Formulación Plan Mejora'!#REF!="","",'Formulación Plan Mejora'!#REF!)</f>
        <v>#REF!</v>
      </c>
      <c r="F20" s="2" t="e">
        <f>IF('Formulación Plan Mejora'!#REF!="","",'Formulación Plan Mejora'!#REF!)</f>
        <v>#REF!</v>
      </c>
      <c r="G20" s="2" t="e">
        <f>IF('Formulación Plan Mejora'!#REF!="","",'Formulación Plan Mejora'!#REF!)</f>
        <v>#REF!</v>
      </c>
      <c r="H20" s="2"/>
      <c r="I20" s="7" t="e">
        <f>IF('Formulación Plan Mejora'!#REF!="","",'Formulación Plan Mejora'!#REF!)</f>
        <v>#REF!</v>
      </c>
      <c r="J20" s="7" t="e">
        <f>IF('Formulación Plan Mejora'!#REF!="","",'Formulación Plan Mejora'!#REF!)</f>
        <v>#REF!</v>
      </c>
      <c r="K20" s="4" t="e">
        <f t="shared" si="0"/>
        <v>#REF!</v>
      </c>
      <c r="L20" s="1"/>
      <c r="M20" s="4" t="e">
        <f t="shared" si="2"/>
        <v>#REF!</v>
      </c>
      <c r="N20" s="1"/>
      <c r="O20" s="2" t="e">
        <f>IF(N20/'Formulación Plan Mejora'!#REF!&gt;1,1,+N20/'Formulación Plan Mejora'!#REF!)</f>
        <v>#REF!</v>
      </c>
      <c r="P20" s="2" t="e">
        <f t="shared" si="3"/>
        <v>#REF!</v>
      </c>
      <c r="Q20" s="2" t="e">
        <f t="shared" si="4"/>
        <v>#REF!</v>
      </c>
      <c r="R20" s="1"/>
    </row>
    <row r="21" spans="1:18" ht="15.75" x14ac:dyDescent="0.25">
      <c r="A21" s="2" t="e">
        <f>IF('Formulación Plan Mejora'!#REF!="","",'Formulación Plan Mejora'!#REF!)</f>
        <v>#REF!</v>
      </c>
      <c r="B21" s="2"/>
      <c r="C21" s="2" t="e">
        <f>IF('Formulación Plan Mejora'!#REF!="","",'Formulación Plan Mejora'!#REF!)</f>
        <v>#REF!</v>
      </c>
      <c r="D21" s="2" t="e">
        <f>IF('Formulación Plan Mejora'!#REF!="","",'Formulación Plan Mejora'!#REF!)</f>
        <v>#REF!</v>
      </c>
      <c r="E21" s="2" t="e">
        <f>IF('Formulación Plan Mejora'!#REF!="","",'Formulación Plan Mejora'!#REF!)</f>
        <v>#REF!</v>
      </c>
      <c r="F21" s="2" t="e">
        <f>IF('Formulación Plan Mejora'!#REF!="","",'Formulación Plan Mejora'!#REF!)</f>
        <v>#REF!</v>
      </c>
      <c r="G21" s="2" t="e">
        <f>IF('Formulación Plan Mejora'!#REF!="","",'Formulación Plan Mejora'!#REF!)</f>
        <v>#REF!</v>
      </c>
      <c r="H21" s="2"/>
      <c r="I21" s="7" t="e">
        <f>IF('Formulación Plan Mejora'!#REF!="","",'Formulación Plan Mejora'!#REF!)</f>
        <v>#REF!</v>
      </c>
      <c r="J21" s="7" t="e">
        <f>IF('Formulación Plan Mejora'!#REF!="","",'Formulación Plan Mejora'!#REF!)</f>
        <v>#REF!</v>
      </c>
      <c r="K21" s="4" t="e">
        <f t="shared" si="0"/>
        <v>#REF!</v>
      </c>
      <c r="L21" s="1"/>
      <c r="M21" s="4" t="e">
        <f t="shared" si="2"/>
        <v>#REF!</v>
      </c>
      <c r="N21" s="1"/>
      <c r="O21" s="2" t="e">
        <f>IF(N21/'Formulación Plan Mejora'!#REF!&gt;1,1,+N21/'Formulación Plan Mejora'!#REF!)</f>
        <v>#REF!</v>
      </c>
      <c r="P21" s="2" t="e">
        <f t="shared" si="3"/>
        <v>#REF!</v>
      </c>
      <c r="Q21" s="2" t="e">
        <f t="shared" si="4"/>
        <v>#REF!</v>
      </c>
      <c r="R21" s="1"/>
    </row>
    <row r="22" spans="1:18" ht="15.75" x14ac:dyDescent="0.25">
      <c r="A22" s="2" t="e">
        <f>IF('Formulación Plan Mejora'!#REF!="","",'Formulación Plan Mejora'!#REF!)</f>
        <v>#REF!</v>
      </c>
      <c r="B22" s="2"/>
      <c r="C22" s="2" t="e">
        <f>IF('Formulación Plan Mejora'!#REF!="","",'Formulación Plan Mejora'!#REF!)</f>
        <v>#REF!</v>
      </c>
      <c r="D22" s="2" t="e">
        <f>IF('Formulación Plan Mejora'!#REF!="","",'Formulación Plan Mejora'!#REF!)</f>
        <v>#REF!</v>
      </c>
      <c r="E22" s="2" t="e">
        <f>IF('Formulación Plan Mejora'!#REF!="","",'Formulación Plan Mejora'!#REF!)</f>
        <v>#REF!</v>
      </c>
      <c r="F22" s="2" t="e">
        <f>IF('Formulación Plan Mejora'!#REF!="","",'Formulación Plan Mejora'!#REF!)</f>
        <v>#REF!</v>
      </c>
      <c r="G22" s="2" t="e">
        <f>IF('Formulación Plan Mejora'!#REF!="","",'Formulación Plan Mejora'!#REF!)</f>
        <v>#REF!</v>
      </c>
      <c r="H22" s="2"/>
      <c r="I22" s="7" t="e">
        <f>IF('Formulación Plan Mejora'!#REF!="","",'Formulación Plan Mejora'!#REF!)</f>
        <v>#REF!</v>
      </c>
      <c r="J22" s="7" t="e">
        <f>IF('Formulación Plan Mejora'!#REF!="","",'Formulación Plan Mejora'!#REF!)</f>
        <v>#REF!</v>
      </c>
      <c r="K22" s="4" t="e">
        <f t="shared" si="0"/>
        <v>#REF!</v>
      </c>
      <c r="L22" s="1"/>
      <c r="M22" s="4" t="e">
        <f t="shared" si="2"/>
        <v>#REF!</v>
      </c>
      <c r="N22" s="1"/>
      <c r="O22" s="2" t="e">
        <f>IF(N22/'Formulación Plan Mejora'!#REF!&gt;1,1,+N22/'Formulación Plan Mejora'!#REF!)</f>
        <v>#REF!</v>
      </c>
      <c r="P22" s="2" t="e">
        <f t="shared" si="3"/>
        <v>#REF!</v>
      </c>
      <c r="Q22" s="2" t="e">
        <f t="shared" si="4"/>
        <v>#REF!</v>
      </c>
      <c r="R22" s="1"/>
    </row>
    <row r="23" spans="1:18" ht="15.75" x14ac:dyDescent="0.25">
      <c r="A23" s="2" t="e">
        <f>IF('Formulación Plan Mejora'!#REF!="","",'Formulación Plan Mejora'!#REF!)</f>
        <v>#REF!</v>
      </c>
      <c r="B23" s="2"/>
      <c r="C23" s="2" t="e">
        <f>IF('Formulación Plan Mejora'!#REF!="","",'Formulación Plan Mejora'!#REF!)</f>
        <v>#REF!</v>
      </c>
      <c r="D23" s="2" t="e">
        <f>IF('Formulación Plan Mejora'!#REF!="","",'Formulación Plan Mejora'!#REF!)</f>
        <v>#REF!</v>
      </c>
      <c r="E23" s="2" t="e">
        <f>IF('Formulación Plan Mejora'!#REF!="","",'Formulación Plan Mejora'!#REF!)</f>
        <v>#REF!</v>
      </c>
      <c r="F23" s="2" t="e">
        <f>IF('Formulación Plan Mejora'!#REF!="","",'Formulación Plan Mejora'!#REF!)</f>
        <v>#REF!</v>
      </c>
      <c r="G23" s="2" t="e">
        <f>IF('Formulación Plan Mejora'!#REF!="","",'Formulación Plan Mejora'!#REF!)</f>
        <v>#REF!</v>
      </c>
      <c r="H23" s="2"/>
      <c r="I23" s="7" t="e">
        <f>IF('Formulación Plan Mejora'!#REF!="","",'Formulación Plan Mejora'!#REF!)</f>
        <v>#REF!</v>
      </c>
      <c r="J23" s="7" t="e">
        <f>IF('Formulación Plan Mejora'!#REF!="","",'Formulación Plan Mejora'!#REF!)</f>
        <v>#REF!</v>
      </c>
      <c r="K23" s="4" t="e">
        <f t="shared" si="0"/>
        <v>#REF!</v>
      </c>
      <c r="L23" s="1"/>
      <c r="M23" s="4" t="e">
        <f t="shared" si="2"/>
        <v>#REF!</v>
      </c>
      <c r="N23" s="1"/>
      <c r="O23" s="2" t="e">
        <f>IF(N23/'Formulación Plan Mejora'!#REF!&gt;1,1,+N23/'Formulación Plan Mejora'!#REF!)</f>
        <v>#REF!</v>
      </c>
      <c r="P23" s="2" t="e">
        <f t="shared" si="3"/>
        <v>#REF!</v>
      </c>
      <c r="Q23" s="2" t="e">
        <f t="shared" si="4"/>
        <v>#REF!</v>
      </c>
      <c r="R23" s="1"/>
    </row>
    <row r="24" spans="1:18" ht="15.75" x14ac:dyDescent="0.25">
      <c r="A24" s="2" t="e">
        <f>IF('Formulación Plan Mejora'!#REF!="","",'Formulación Plan Mejora'!#REF!)</f>
        <v>#REF!</v>
      </c>
      <c r="B24" s="2"/>
      <c r="C24" s="2" t="e">
        <f>IF('Formulación Plan Mejora'!#REF!="","",'Formulación Plan Mejora'!#REF!)</f>
        <v>#REF!</v>
      </c>
      <c r="D24" s="2" t="e">
        <f>IF('Formulación Plan Mejora'!#REF!="","",'Formulación Plan Mejora'!#REF!)</f>
        <v>#REF!</v>
      </c>
      <c r="E24" s="2" t="e">
        <f>IF('Formulación Plan Mejora'!#REF!="","",'Formulación Plan Mejora'!#REF!)</f>
        <v>#REF!</v>
      </c>
      <c r="F24" s="2" t="e">
        <f>IF('Formulación Plan Mejora'!#REF!="","",'Formulación Plan Mejora'!#REF!)</f>
        <v>#REF!</v>
      </c>
      <c r="G24" s="2" t="e">
        <f>IF('Formulación Plan Mejora'!#REF!="","",'Formulación Plan Mejora'!#REF!)</f>
        <v>#REF!</v>
      </c>
      <c r="H24" s="2"/>
      <c r="I24" s="7" t="e">
        <f>IF('Formulación Plan Mejora'!#REF!="","",'Formulación Plan Mejora'!#REF!)</f>
        <v>#REF!</v>
      </c>
      <c r="J24" s="7" t="e">
        <f>IF('Formulación Plan Mejora'!#REF!="","",'Formulación Plan Mejora'!#REF!)</f>
        <v>#REF!</v>
      </c>
      <c r="K24" s="4" t="e">
        <f t="shared" si="0"/>
        <v>#REF!</v>
      </c>
      <c r="L24" s="1"/>
      <c r="M24" s="4" t="e">
        <f t="shared" si="2"/>
        <v>#REF!</v>
      </c>
      <c r="N24" s="1"/>
      <c r="O24" s="2" t="e">
        <f>IF(N24/'Formulación Plan Mejora'!#REF!&gt;1,1,+N24/'Formulación Plan Mejora'!#REF!)</f>
        <v>#REF!</v>
      </c>
      <c r="P24" s="2" t="e">
        <f t="shared" si="3"/>
        <v>#REF!</v>
      </c>
      <c r="Q24" s="2" t="e">
        <f t="shared" si="4"/>
        <v>#REF!</v>
      </c>
      <c r="R24" s="1"/>
    </row>
    <row r="25" spans="1:18" ht="15.75" x14ac:dyDescent="0.25">
      <c r="A25" s="2" t="e">
        <f>IF('Formulación Plan Mejora'!#REF!="","",'Formulación Plan Mejora'!#REF!)</f>
        <v>#REF!</v>
      </c>
      <c r="B25" s="2"/>
      <c r="C25" s="2" t="e">
        <f>IF('Formulación Plan Mejora'!#REF!="","",'Formulación Plan Mejora'!#REF!)</f>
        <v>#REF!</v>
      </c>
      <c r="D25" s="2" t="e">
        <f>IF('Formulación Plan Mejora'!#REF!="","",'Formulación Plan Mejora'!#REF!)</f>
        <v>#REF!</v>
      </c>
      <c r="E25" s="2" t="e">
        <f>IF('Formulación Plan Mejora'!#REF!="","",'Formulación Plan Mejora'!#REF!)</f>
        <v>#REF!</v>
      </c>
      <c r="F25" s="2" t="e">
        <f>IF('Formulación Plan Mejora'!#REF!="","",'Formulación Plan Mejora'!#REF!)</f>
        <v>#REF!</v>
      </c>
      <c r="G25" s="2" t="e">
        <f>IF('Formulación Plan Mejora'!#REF!="","",'Formulación Plan Mejora'!#REF!)</f>
        <v>#REF!</v>
      </c>
      <c r="H25" s="2"/>
      <c r="I25" s="7" t="e">
        <f>IF('Formulación Plan Mejora'!#REF!="","",'Formulación Plan Mejora'!#REF!)</f>
        <v>#REF!</v>
      </c>
      <c r="J25" s="7" t="e">
        <f>IF('Formulación Plan Mejora'!#REF!="","",'Formulación Plan Mejora'!#REF!)</f>
        <v>#REF!</v>
      </c>
      <c r="K25" s="4" t="e">
        <f t="shared" si="0"/>
        <v>#REF!</v>
      </c>
      <c r="L25" s="1"/>
      <c r="M25" s="4" t="e">
        <f t="shared" si="2"/>
        <v>#REF!</v>
      </c>
      <c r="N25" s="1"/>
      <c r="O25" s="2" t="e">
        <f>IF(N25/'Formulación Plan Mejora'!#REF!&gt;1,1,+N25/'Formulación Plan Mejora'!#REF!)</f>
        <v>#REF!</v>
      </c>
      <c r="P25" s="2" t="e">
        <f t="shared" si="3"/>
        <v>#REF!</v>
      </c>
      <c r="Q25" s="2" t="e">
        <f t="shared" si="4"/>
        <v>#REF!</v>
      </c>
      <c r="R25" s="1"/>
    </row>
    <row r="26" spans="1:18" ht="15.75" x14ac:dyDescent="0.25">
      <c r="A26" s="2" t="str">
        <f>IF('Formulación Plan Mejora'!A37="","",'Formulación Plan Mejora'!A37)</f>
        <v/>
      </c>
      <c r="B26" s="2"/>
      <c r="C26" s="2" t="str">
        <f>IF('Formulación Plan Mejora'!D37="","",'Formulación Plan Mejora'!D37)</f>
        <v/>
      </c>
      <c r="D26" s="2" t="str">
        <f>IF('Formulación Plan Mejora'!E37="","",'Formulación Plan Mejora'!E37)</f>
        <v xml:space="preserve">3. Porqué? </v>
      </c>
      <c r="E26" s="2" t="str">
        <f>IF('Formulación Plan Mejora'!F37="","",'Formulación Plan Mejora'!F37)</f>
        <v/>
      </c>
      <c r="F26" s="2" t="str">
        <f>IF('Formulación Plan Mejora'!G37="","",'Formulación Plan Mejora'!G37)</f>
        <v/>
      </c>
      <c r="G26" s="2" t="str">
        <f>IF('Formulación Plan Mejora'!U37="","",'Formulación Plan Mejora'!G37)</f>
        <v/>
      </c>
      <c r="H26" s="2"/>
      <c r="I26" s="7" t="str">
        <f>IF('Formulación Plan Mejora'!S37="","",'Formulación Plan Mejora'!S37)</f>
        <v/>
      </c>
      <c r="J26" s="7" t="str">
        <f>IF('Formulación Plan Mejora'!T37="","",'Formulación Plan Mejora'!T37)</f>
        <v/>
      </c>
      <c r="K26" s="4" t="e">
        <f t="shared" si="0"/>
        <v>#VALUE!</v>
      </c>
      <c r="L26" s="1"/>
      <c r="M26" s="4" t="e">
        <f t="shared" si="2"/>
        <v>#VALUE!</v>
      </c>
      <c r="N26" s="1"/>
      <c r="O26" s="2" t="e">
        <f>IF(N26/'Formulación Plan Mejora'!J37&gt;1,1,+N26/'Formulación Plan Mejora'!J37)</f>
        <v>#DIV/0!</v>
      </c>
      <c r="P26" s="2" t="e">
        <f t="shared" si="3"/>
        <v>#VALUE!</v>
      </c>
      <c r="Q26" s="2" t="e">
        <f t="shared" si="4"/>
        <v>#VALUE!</v>
      </c>
      <c r="R26" s="1"/>
    </row>
    <row r="27" spans="1:18" ht="15.75" x14ac:dyDescent="0.25">
      <c r="A27" s="2" t="e">
        <f>IF('Formulación Plan Mejora'!#REF!="","",'Formulación Plan Mejora'!#REF!)</f>
        <v>#REF!</v>
      </c>
      <c r="B27" s="2"/>
      <c r="C27" s="2" t="e">
        <f>IF('Formulación Plan Mejora'!#REF!="","",'Formulación Plan Mejora'!#REF!)</f>
        <v>#REF!</v>
      </c>
      <c r="D27" s="2" t="e">
        <f>IF('Formulación Plan Mejora'!#REF!="","",'Formulación Plan Mejora'!#REF!)</f>
        <v>#REF!</v>
      </c>
      <c r="E27" s="2" t="e">
        <f>IF('Formulación Plan Mejora'!#REF!="","",'Formulación Plan Mejora'!#REF!)</f>
        <v>#REF!</v>
      </c>
      <c r="F27" s="2" t="e">
        <f>IF('Formulación Plan Mejora'!#REF!="","",'Formulación Plan Mejora'!#REF!)</f>
        <v>#REF!</v>
      </c>
      <c r="G27" s="2" t="e">
        <f>IF('Formulación Plan Mejora'!#REF!="","",'Formulación Plan Mejora'!#REF!)</f>
        <v>#REF!</v>
      </c>
      <c r="H27" s="2"/>
      <c r="I27" s="7" t="e">
        <f>IF('Formulación Plan Mejora'!#REF!="","",'Formulación Plan Mejora'!#REF!)</f>
        <v>#REF!</v>
      </c>
      <c r="J27" s="7" t="e">
        <f>IF('Formulación Plan Mejora'!#REF!="","",'Formulación Plan Mejora'!#REF!)</f>
        <v>#REF!</v>
      </c>
      <c r="K27" s="4" t="e">
        <f t="shared" si="0"/>
        <v>#REF!</v>
      </c>
      <c r="L27" s="1"/>
      <c r="M27" s="4" t="e">
        <f t="shared" si="2"/>
        <v>#REF!</v>
      </c>
      <c r="N27" s="1"/>
      <c r="O27" s="2" t="e">
        <f>IF(N27/'Formulación Plan Mejora'!#REF!&gt;1,1,+N27/'Formulación Plan Mejora'!#REF!)</f>
        <v>#REF!</v>
      </c>
      <c r="P27" s="2" t="e">
        <f t="shared" si="3"/>
        <v>#REF!</v>
      </c>
      <c r="Q27" s="2" t="e">
        <f t="shared" si="4"/>
        <v>#REF!</v>
      </c>
      <c r="R27" s="1"/>
    </row>
    <row r="28" spans="1:18" ht="15.75" x14ac:dyDescent="0.25">
      <c r="A28" s="2" t="e">
        <f>IF('Formulación Plan Mejora'!#REF!="","",'Formulación Plan Mejora'!#REF!)</f>
        <v>#REF!</v>
      </c>
      <c r="B28" s="2"/>
      <c r="C28" s="2" t="e">
        <f>IF('Formulación Plan Mejora'!#REF!="","",'Formulación Plan Mejora'!#REF!)</f>
        <v>#REF!</v>
      </c>
      <c r="D28" s="2" t="e">
        <f>IF('Formulación Plan Mejora'!#REF!="","",'Formulación Plan Mejora'!#REF!)</f>
        <v>#REF!</v>
      </c>
      <c r="E28" s="2" t="e">
        <f>IF('Formulación Plan Mejora'!#REF!="","",'Formulación Plan Mejora'!#REF!)</f>
        <v>#REF!</v>
      </c>
      <c r="F28" s="2" t="e">
        <f>IF('Formulación Plan Mejora'!#REF!="","",'Formulación Plan Mejora'!#REF!)</f>
        <v>#REF!</v>
      </c>
      <c r="G28" s="2" t="e">
        <f>IF('Formulación Plan Mejora'!#REF!="","",'Formulación Plan Mejora'!#REF!)</f>
        <v>#REF!</v>
      </c>
      <c r="H28" s="2"/>
      <c r="I28" s="7" t="e">
        <f>IF('Formulación Plan Mejora'!#REF!="","",'Formulación Plan Mejora'!#REF!)</f>
        <v>#REF!</v>
      </c>
      <c r="J28" s="7" t="e">
        <f>IF('Formulación Plan Mejora'!#REF!="","",'Formulación Plan Mejora'!#REF!)</f>
        <v>#REF!</v>
      </c>
      <c r="K28" s="4" t="e">
        <f t="shared" si="0"/>
        <v>#REF!</v>
      </c>
      <c r="L28" s="1"/>
      <c r="M28" s="4" t="e">
        <f t="shared" si="2"/>
        <v>#REF!</v>
      </c>
      <c r="N28" s="1"/>
      <c r="O28" s="2" t="e">
        <f>IF(N28/'Formulación Plan Mejora'!#REF!&gt;1,1,+N28/'Formulación Plan Mejora'!#REF!)</f>
        <v>#REF!</v>
      </c>
      <c r="P28" s="2" t="e">
        <f t="shared" si="3"/>
        <v>#REF!</v>
      </c>
      <c r="Q28" s="2" t="e">
        <f t="shared" si="4"/>
        <v>#REF!</v>
      </c>
      <c r="R28" s="1"/>
    </row>
    <row r="29" spans="1:18" ht="15.75" x14ac:dyDescent="0.25">
      <c r="A29" s="2" t="e">
        <f>IF('Formulación Plan Mejora'!#REF!="","",'Formulación Plan Mejora'!#REF!)</f>
        <v>#REF!</v>
      </c>
      <c r="B29" s="2"/>
      <c r="C29" s="2" t="e">
        <f>IF('Formulación Plan Mejora'!#REF!="","",'Formulación Plan Mejora'!#REF!)</f>
        <v>#REF!</v>
      </c>
      <c r="D29" s="2" t="e">
        <f>IF('Formulación Plan Mejora'!#REF!="","",'Formulación Plan Mejora'!#REF!)</f>
        <v>#REF!</v>
      </c>
      <c r="E29" s="2" t="e">
        <f>IF('Formulación Plan Mejora'!#REF!="","",'Formulación Plan Mejora'!#REF!)</f>
        <v>#REF!</v>
      </c>
      <c r="F29" s="2" t="e">
        <f>IF('Formulación Plan Mejora'!#REF!="","",'Formulación Plan Mejora'!#REF!)</f>
        <v>#REF!</v>
      </c>
      <c r="G29" s="2" t="e">
        <f>IF('Formulación Plan Mejora'!#REF!="","",'Formulación Plan Mejora'!#REF!)</f>
        <v>#REF!</v>
      </c>
      <c r="H29" s="2"/>
      <c r="I29" s="7" t="e">
        <f>IF('Formulación Plan Mejora'!#REF!="","",'Formulación Plan Mejora'!#REF!)</f>
        <v>#REF!</v>
      </c>
      <c r="J29" s="7" t="e">
        <f>IF('Formulación Plan Mejora'!#REF!="","",'Formulación Plan Mejora'!#REF!)</f>
        <v>#REF!</v>
      </c>
      <c r="K29" s="4" t="e">
        <f t="shared" si="0"/>
        <v>#REF!</v>
      </c>
      <c r="L29" s="1"/>
      <c r="M29" s="4" t="e">
        <f t="shared" si="2"/>
        <v>#REF!</v>
      </c>
      <c r="N29" s="1"/>
      <c r="O29" s="2" t="e">
        <f>IF(N29/'Formulación Plan Mejora'!#REF!&gt;1,1,+N29/'Formulación Plan Mejora'!#REF!)</f>
        <v>#REF!</v>
      </c>
      <c r="P29" s="2" t="e">
        <f t="shared" si="3"/>
        <v>#REF!</v>
      </c>
      <c r="Q29" s="2" t="e">
        <f t="shared" si="4"/>
        <v>#REF!</v>
      </c>
      <c r="R29" s="1"/>
    </row>
    <row r="30" spans="1:18" ht="15.75" x14ac:dyDescent="0.25">
      <c r="A30" s="2" t="e">
        <f>IF('Formulación Plan Mejora'!#REF!="","",'Formulación Plan Mejora'!#REF!)</f>
        <v>#REF!</v>
      </c>
      <c r="B30" s="2"/>
      <c r="C30" s="2" t="e">
        <f>IF('Formulación Plan Mejora'!#REF!="","",'Formulación Plan Mejora'!#REF!)</f>
        <v>#REF!</v>
      </c>
      <c r="D30" s="2" t="e">
        <f>IF('Formulación Plan Mejora'!#REF!="","",'Formulación Plan Mejora'!#REF!)</f>
        <v>#REF!</v>
      </c>
      <c r="E30" s="2" t="e">
        <f>IF('Formulación Plan Mejora'!#REF!="","",'Formulación Plan Mejora'!#REF!)</f>
        <v>#REF!</v>
      </c>
      <c r="F30" s="2" t="e">
        <f>IF('Formulación Plan Mejora'!#REF!="","",'Formulación Plan Mejora'!#REF!)</f>
        <v>#REF!</v>
      </c>
      <c r="G30" s="2" t="e">
        <f>IF('Formulación Plan Mejora'!#REF!="","",'Formulación Plan Mejora'!#REF!)</f>
        <v>#REF!</v>
      </c>
      <c r="H30" s="2"/>
      <c r="I30" s="7" t="e">
        <f>IF('Formulación Plan Mejora'!#REF!="","",'Formulación Plan Mejora'!#REF!)</f>
        <v>#REF!</v>
      </c>
      <c r="J30" s="7" t="e">
        <f>IF('Formulación Plan Mejora'!#REF!="","",'Formulación Plan Mejora'!#REF!)</f>
        <v>#REF!</v>
      </c>
      <c r="K30" s="4" t="e">
        <f t="shared" si="0"/>
        <v>#REF!</v>
      </c>
      <c r="L30" s="1"/>
      <c r="M30" s="4" t="e">
        <f t="shared" si="2"/>
        <v>#REF!</v>
      </c>
      <c r="N30" s="1"/>
      <c r="O30" s="2" t="e">
        <f>IF(N30/'Formulación Plan Mejora'!#REF!&gt;1,1,+N30/'Formulación Plan Mejora'!#REF!)</f>
        <v>#REF!</v>
      </c>
      <c r="P30" s="2" t="e">
        <f t="shared" si="3"/>
        <v>#REF!</v>
      </c>
      <c r="Q30" s="2" t="e">
        <f t="shared" si="4"/>
        <v>#REF!</v>
      </c>
      <c r="R30" s="1"/>
    </row>
    <row r="31" spans="1:18" ht="15.75" x14ac:dyDescent="0.25">
      <c r="A31" s="2" t="e">
        <f>IF('Formulación Plan Mejora'!#REF!="","",'Formulación Plan Mejora'!#REF!)</f>
        <v>#REF!</v>
      </c>
      <c r="B31" s="2"/>
      <c r="C31" s="2" t="e">
        <f>IF('Formulación Plan Mejora'!#REF!="","",'Formulación Plan Mejora'!#REF!)</f>
        <v>#REF!</v>
      </c>
      <c r="D31" s="2" t="e">
        <f>IF('Formulación Plan Mejora'!#REF!="","",'Formulación Plan Mejora'!#REF!)</f>
        <v>#REF!</v>
      </c>
      <c r="E31" s="2" t="e">
        <f>IF('Formulación Plan Mejora'!#REF!="","",'Formulación Plan Mejora'!#REF!)</f>
        <v>#REF!</v>
      </c>
      <c r="F31" s="2" t="e">
        <f>IF('Formulación Plan Mejora'!#REF!="","",'Formulación Plan Mejora'!#REF!)</f>
        <v>#REF!</v>
      </c>
      <c r="G31" s="2" t="e">
        <f>IF('Formulación Plan Mejora'!#REF!="","",'Formulación Plan Mejora'!#REF!)</f>
        <v>#REF!</v>
      </c>
      <c r="H31" s="2"/>
      <c r="I31" s="7" t="e">
        <f>IF('Formulación Plan Mejora'!#REF!="","",'Formulación Plan Mejora'!#REF!)</f>
        <v>#REF!</v>
      </c>
      <c r="J31" s="7" t="e">
        <f>IF('Formulación Plan Mejora'!#REF!="","",'Formulación Plan Mejora'!#REF!)</f>
        <v>#REF!</v>
      </c>
      <c r="K31" s="4" t="e">
        <f t="shared" si="0"/>
        <v>#REF!</v>
      </c>
      <c r="L31" s="1"/>
      <c r="M31" s="4" t="e">
        <f t="shared" si="2"/>
        <v>#REF!</v>
      </c>
      <c r="N31" s="1"/>
      <c r="O31" s="2" t="e">
        <f>IF(N31/'Formulación Plan Mejora'!#REF!&gt;1,1,+N31/'Formulación Plan Mejora'!#REF!)</f>
        <v>#REF!</v>
      </c>
      <c r="P31" s="2" t="e">
        <f t="shared" si="3"/>
        <v>#REF!</v>
      </c>
      <c r="Q31" s="2" t="e">
        <f t="shared" si="4"/>
        <v>#REF!</v>
      </c>
      <c r="R31" s="1"/>
    </row>
    <row r="32" spans="1:18" ht="15.75" x14ac:dyDescent="0.25">
      <c r="A32" s="2" t="e">
        <f>IF('Formulación Plan Mejora'!#REF!="","",'Formulación Plan Mejora'!#REF!)</f>
        <v>#REF!</v>
      </c>
      <c r="B32" s="2"/>
      <c r="C32" s="2" t="e">
        <f>IF('Formulación Plan Mejora'!#REF!="","",'Formulación Plan Mejora'!#REF!)</f>
        <v>#REF!</v>
      </c>
      <c r="D32" s="2" t="e">
        <f>IF('Formulación Plan Mejora'!#REF!="","",'Formulación Plan Mejora'!#REF!)</f>
        <v>#REF!</v>
      </c>
      <c r="E32" s="2" t="e">
        <f>IF('Formulación Plan Mejora'!#REF!="","",'Formulación Plan Mejora'!#REF!)</f>
        <v>#REF!</v>
      </c>
      <c r="F32" s="2" t="e">
        <f>IF('Formulación Plan Mejora'!#REF!="","",'Formulación Plan Mejora'!#REF!)</f>
        <v>#REF!</v>
      </c>
      <c r="G32" s="2" t="e">
        <f>IF('Formulación Plan Mejora'!#REF!="","",'Formulación Plan Mejora'!#REF!)</f>
        <v>#REF!</v>
      </c>
      <c r="H32" s="2"/>
      <c r="I32" s="7" t="e">
        <f>IF('Formulación Plan Mejora'!#REF!="","",'Formulación Plan Mejora'!#REF!)</f>
        <v>#REF!</v>
      </c>
      <c r="J32" s="7" t="e">
        <f>IF('Formulación Plan Mejora'!#REF!="","",'Formulación Plan Mejora'!#REF!)</f>
        <v>#REF!</v>
      </c>
      <c r="K32" s="4" t="e">
        <f t="shared" si="0"/>
        <v>#REF!</v>
      </c>
      <c r="L32" s="1"/>
      <c r="M32" s="4" t="e">
        <f t="shared" si="2"/>
        <v>#REF!</v>
      </c>
      <c r="N32" s="1"/>
      <c r="O32" s="2" t="e">
        <f>IF(N32/'Formulación Plan Mejora'!#REF!&gt;1,1,+N32/'Formulación Plan Mejora'!#REF!)</f>
        <v>#REF!</v>
      </c>
      <c r="P32" s="2" t="e">
        <f t="shared" si="3"/>
        <v>#REF!</v>
      </c>
      <c r="Q32" s="2" t="e">
        <f t="shared" si="4"/>
        <v>#REF!</v>
      </c>
      <c r="R32" s="1"/>
    </row>
    <row r="33" spans="1:18" ht="15.75" x14ac:dyDescent="0.25">
      <c r="A33" s="2" t="e">
        <f>IF('Formulación Plan Mejora'!#REF!="","",'Formulación Plan Mejora'!#REF!)</f>
        <v>#REF!</v>
      </c>
      <c r="B33" s="2"/>
      <c r="C33" s="2" t="e">
        <f>IF('Formulación Plan Mejora'!#REF!="","",'Formulación Plan Mejora'!#REF!)</f>
        <v>#REF!</v>
      </c>
      <c r="D33" s="2" t="e">
        <f>IF('Formulación Plan Mejora'!#REF!="","",'Formulación Plan Mejora'!#REF!)</f>
        <v>#REF!</v>
      </c>
      <c r="E33" s="2" t="e">
        <f>IF('Formulación Plan Mejora'!#REF!="","",'Formulación Plan Mejora'!#REF!)</f>
        <v>#REF!</v>
      </c>
      <c r="F33" s="2" t="e">
        <f>IF('Formulación Plan Mejora'!#REF!="","",'Formulación Plan Mejora'!#REF!)</f>
        <v>#REF!</v>
      </c>
      <c r="G33" s="2" t="e">
        <f>IF('Formulación Plan Mejora'!#REF!="","",'Formulación Plan Mejora'!#REF!)</f>
        <v>#REF!</v>
      </c>
      <c r="H33" s="2"/>
      <c r="I33" s="7" t="e">
        <f>IF('Formulación Plan Mejora'!#REF!="","",'Formulación Plan Mejora'!#REF!)</f>
        <v>#REF!</v>
      </c>
      <c r="J33" s="7" t="e">
        <f>IF('Formulación Plan Mejora'!#REF!="","",'Formulación Plan Mejora'!#REF!)</f>
        <v>#REF!</v>
      </c>
      <c r="K33" s="4" t="e">
        <f t="shared" si="0"/>
        <v>#REF!</v>
      </c>
      <c r="L33" s="1"/>
      <c r="M33" s="4" t="e">
        <f t="shared" si="2"/>
        <v>#REF!</v>
      </c>
      <c r="N33" s="1"/>
      <c r="O33" s="2" t="e">
        <f>IF(N33/'Formulación Plan Mejora'!#REF!&gt;1,1,+N33/'Formulación Plan Mejora'!#REF!)</f>
        <v>#REF!</v>
      </c>
      <c r="P33" s="2" t="e">
        <f t="shared" si="3"/>
        <v>#REF!</v>
      </c>
      <c r="Q33" s="2" t="e">
        <f t="shared" si="4"/>
        <v>#REF!</v>
      </c>
      <c r="R33" s="1"/>
    </row>
    <row r="34" spans="1:18" ht="15.75" x14ac:dyDescent="0.25">
      <c r="A34" s="2" t="e">
        <f>IF('Formulación Plan Mejora'!#REF!="","",'Formulación Plan Mejora'!#REF!)</f>
        <v>#REF!</v>
      </c>
      <c r="B34" s="2"/>
      <c r="C34" s="2" t="e">
        <f>IF('Formulación Plan Mejora'!#REF!="","",'Formulación Plan Mejora'!#REF!)</f>
        <v>#REF!</v>
      </c>
      <c r="D34" s="2" t="e">
        <f>IF('Formulación Plan Mejora'!#REF!="","",'Formulación Plan Mejora'!#REF!)</f>
        <v>#REF!</v>
      </c>
      <c r="E34" s="2" t="e">
        <f>IF('Formulación Plan Mejora'!#REF!="","",'Formulación Plan Mejora'!#REF!)</f>
        <v>#REF!</v>
      </c>
      <c r="F34" s="2" t="e">
        <f>IF('Formulación Plan Mejora'!#REF!="","",'Formulación Plan Mejora'!#REF!)</f>
        <v>#REF!</v>
      </c>
      <c r="G34" s="2" t="e">
        <f>IF('Formulación Plan Mejora'!#REF!="","",'Formulación Plan Mejora'!#REF!)</f>
        <v>#REF!</v>
      </c>
      <c r="H34" s="2"/>
      <c r="I34" s="7" t="e">
        <f>IF('Formulación Plan Mejora'!#REF!="","",'Formulación Plan Mejora'!#REF!)</f>
        <v>#REF!</v>
      </c>
      <c r="J34" s="7" t="e">
        <f>IF('Formulación Plan Mejora'!#REF!="","",'Formulación Plan Mejora'!#REF!)</f>
        <v>#REF!</v>
      </c>
      <c r="K34" s="4" t="e">
        <f t="shared" si="0"/>
        <v>#REF!</v>
      </c>
      <c r="L34" s="1"/>
      <c r="M34" s="4" t="e">
        <f t="shared" si="2"/>
        <v>#REF!</v>
      </c>
      <c r="N34" s="1"/>
      <c r="O34" s="2" t="e">
        <f>IF(N34/'Formulación Plan Mejora'!#REF!&gt;1,1,+N34/'Formulación Plan Mejora'!#REF!)</f>
        <v>#REF!</v>
      </c>
      <c r="P34" s="2" t="e">
        <f t="shared" si="3"/>
        <v>#REF!</v>
      </c>
      <c r="Q34" s="2" t="e">
        <f t="shared" si="4"/>
        <v>#REF!</v>
      </c>
      <c r="R34" s="1"/>
    </row>
    <row r="35" spans="1:18" ht="15.75" x14ac:dyDescent="0.25">
      <c r="A35" s="2" t="e">
        <f>IF('Formulación Plan Mejora'!#REF!="","",'Formulación Plan Mejora'!#REF!)</f>
        <v>#REF!</v>
      </c>
      <c r="B35" s="2"/>
      <c r="C35" s="2" t="e">
        <f>IF('Formulación Plan Mejora'!#REF!="","",'Formulación Plan Mejora'!#REF!)</f>
        <v>#REF!</v>
      </c>
      <c r="D35" s="2" t="e">
        <f>IF('Formulación Plan Mejora'!#REF!="","",'Formulación Plan Mejora'!#REF!)</f>
        <v>#REF!</v>
      </c>
      <c r="E35" s="2" t="e">
        <f>IF('Formulación Plan Mejora'!#REF!="","",'Formulación Plan Mejora'!#REF!)</f>
        <v>#REF!</v>
      </c>
      <c r="F35" s="2" t="e">
        <f>IF('Formulación Plan Mejora'!#REF!="","",'Formulación Plan Mejora'!#REF!)</f>
        <v>#REF!</v>
      </c>
      <c r="G35" s="2" t="e">
        <f>IF('Formulación Plan Mejora'!#REF!="","",'Formulación Plan Mejora'!#REF!)</f>
        <v>#REF!</v>
      </c>
      <c r="H35" s="2"/>
      <c r="I35" s="7" t="e">
        <f>IF('Formulación Plan Mejora'!#REF!="","",'Formulación Plan Mejora'!#REF!)</f>
        <v>#REF!</v>
      </c>
      <c r="J35" s="7" t="e">
        <f>IF('Formulación Plan Mejora'!#REF!="","",'Formulación Plan Mejora'!#REF!)</f>
        <v>#REF!</v>
      </c>
      <c r="K35" s="4" t="e">
        <f t="shared" si="0"/>
        <v>#REF!</v>
      </c>
      <c r="L35" s="1"/>
      <c r="M35" s="4" t="e">
        <f t="shared" si="2"/>
        <v>#REF!</v>
      </c>
      <c r="N35" s="1"/>
      <c r="O35" s="2" t="e">
        <f>IF(N35/'Formulación Plan Mejora'!#REF!&gt;1,1,+N35/'Formulación Plan Mejora'!#REF!)</f>
        <v>#REF!</v>
      </c>
      <c r="P35" s="2" t="e">
        <f t="shared" si="3"/>
        <v>#REF!</v>
      </c>
      <c r="Q35" s="2" t="e">
        <f t="shared" si="4"/>
        <v>#REF!</v>
      </c>
      <c r="R35" s="1"/>
    </row>
    <row r="36" spans="1:18" ht="15.75" x14ac:dyDescent="0.25">
      <c r="A36" s="2" t="e">
        <f>IF('Formulación Plan Mejora'!#REF!="","",'Formulación Plan Mejora'!#REF!)</f>
        <v>#REF!</v>
      </c>
      <c r="B36" s="2"/>
      <c r="C36" s="2" t="e">
        <f>IF('Formulación Plan Mejora'!#REF!="","",'Formulación Plan Mejora'!#REF!)</f>
        <v>#REF!</v>
      </c>
      <c r="D36" s="2" t="e">
        <f>IF('Formulación Plan Mejora'!#REF!="","",'Formulación Plan Mejora'!#REF!)</f>
        <v>#REF!</v>
      </c>
      <c r="E36" s="2" t="e">
        <f>IF('Formulación Plan Mejora'!#REF!="","",'Formulación Plan Mejora'!#REF!)</f>
        <v>#REF!</v>
      </c>
      <c r="F36" s="2" t="e">
        <f>IF('Formulación Plan Mejora'!#REF!="","",'Formulación Plan Mejora'!#REF!)</f>
        <v>#REF!</v>
      </c>
      <c r="G36" s="2" t="e">
        <f>IF('Formulación Plan Mejora'!#REF!="","",'Formulación Plan Mejora'!#REF!)</f>
        <v>#REF!</v>
      </c>
      <c r="H36" s="2"/>
      <c r="I36" s="7" t="e">
        <f>IF('Formulación Plan Mejora'!#REF!="","",'Formulación Plan Mejora'!#REF!)</f>
        <v>#REF!</v>
      </c>
      <c r="J36" s="7" t="e">
        <f>IF('Formulación Plan Mejora'!#REF!="","",'Formulación Plan Mejora'!#REF!)</f>
        <v>#REF!</v>
      </c>
      <c r="K36" s="4" t="e">
        <f t="shared" si="0"/>
        <v>#REF!</v>
      </c>
      <c r="L36" s="1"/>
      <c r="M36" s="4" t="e">
        <f t="shared" si="2"/>
        <v>#REF!</v>
      </c>
      <c r="N36" s="1"/>
      <c r="O36" s="2" t="e">
        <f>IF(N36/'Formulación Plan Mejora'!#REF!&gt;1,1,+N36/'Formulación Plan Mejora'!#REF!)</f>
        <v>#REF!</v>
      </c>
      <c r="P36" s="2" t="e">
        <f t="shared" si="3"/>
        <v>#REF!</v>
      </c>
      <c r="Q36" s="2" t="e">
        <f t="shared" si="4"/>
        <v>#REF!</v>
      </c>
      <c r="R36" s="1"/>
    </row>
    <row r="37" spans="1:18" ht="15.75" x14ac:dyDescent="0.25">
      <c r="A37" s="2" t="e">
        <f>IF('Formulación Plan Mejora'!#REF!="","",'Formulación Plan Mejora'!#REF!)</f>
        <v>#REF!</v>
      </c>
      <c r="B37" s="2"/>
      <c r="C37" s="2" t="e">
        <f>IF('Formulación Plan Mejora'!#REF!="","",'Formulación Plan Mejora'!#REF!)</f>
        <v>#REF!</v>
      </c>
      <c r="D37" s="2" t="e">
        <f>IF('Formulación Plan Mejora'!#REF!="","",'Formulación Plan Mejora'!#REF!)</f>
        <v>#REF!</v>
      </c>
      <c r="E37" s="2" t="e">
        <f>IF('Formulación Plan Mejora'!#REF!="","",'Formulación Plan Mejora'!#REF!)</f>
        <v>#REF!</v>
      </c>
      <c r="F37" s="2" t="e">
        <f>IF('Formulación Plan Mejora'!#REF!="","",'Formulación Plan Mejora'!#REF!)</f>
        <v>#REF!</v>
      </c>
      <c r="G37" s="2" t="e">
        <f>IF('Formulación Plan Mejora'!#REF!="","",'Formulación Plan Mejora'!#REF!)</f>
        <v>#REF!</v>
      </c>
      <c r="H37" s="2"/>
      <c r="I37" s="7" t="e">
        <f>IF('Formulación Plan Mejora'!#REF!="","",'Formulación Plan Mejora'!#REF!)</f>
        <v>#REF!</v>
      </c>
      <c r="J37" s="7" t="e">
        <f>IF('Formulación Plan Mejora'!#REF!="","",'Formulación Plan Mejora'!#REF!)</f>
        <v>#REF!</v>
      </c>
      <c r="K37" s="4" t="e">
        <f t="shared" si="0"/>
        <v>#REF!</v>
      </c>
      <c r="L37" s="1"/>
      <c r="M37" s="4" t="e">
        <f t="shared" si="2"/>
        <v>#REF!</v>
      </c>
      <c r="N37" s="1"/>
      <c r="O37" s="2" t="e">
        <f>IF(N37/'Formulación Plan Mejora'!#REF!&gt;1,1,+N37/'Formulación Plan Mejora'!#REF!)</f>
        <v>#REF!</v>
      </c>
      <c r="P37" s="2" t="e">
        <f t="shared" si="3"/>
        <v>#REF!</v>
      </c>
      <c r="Q37" s="2" t="e">
        <f t="shared" si="4"/>
        <v>#REF!</v>
      </c>
      <c r="R37" s="1"/>
    </row>
    <row r="38" spans="1:18" ht="15.75" x14ac:dyDescent="0.25">
      <c r="A38" s="2" t="e">
        <f>IF('Formulación Plan Mejora'!#REF!="","",'Formulación Plan Mejora'!#REF!)</f>
        <v>#REF!</v>
      </c>
      <c r="B38" s="2"/>
      <c r="C38" s="2" t="e">
        <f>IF('Formulación Plan Mejora'!#REF!="","",'Formulación Plan Mejora'!#REF!)</f>
        <v>#REF!</v>
      </c>
      <c r="D38" s="2" t="e">
        <f>IF('Formulación Plan Mejora'!#REF!="","",'Formulación Plan Mejora'!#REF!)</f>
        <v>#REF!</v>
      </c>
      <c r="E38" s="2" t="e">
        <f>IF('Formulación Plan Mejora'!#REF!="","",'Formulación Plan Mejora'!#REF!)</f>
        <v>#REF!</v>
      </c>
      <c r="F38" s="2" t="e">
        <f>IF('Formulación Plan Mejora'!#REF!="","",'Formulación Plan Mejora'!#REF!)</f>
        <v>#REF!</v>
      </c>
      <c r="G38" s="2" t="e">
        <f>IF('Formulación Plan Mejora'!#REF!="","",'Formulación Plan Mejora'!#REF!)</f>
        <v>#REF!</v>
      </c>
      <c r="H38" s="2"/>
      <c r="I38" s="7" t="e">
        <f>IF('Formulación Plan Mejora'!#REF!="","",'Formulación Plan Mejora'!#REF!)</f>
        <v>#REF!</v>
      </c>
      <c r="J38" s="7" t="e">
        <f>IF('Formulación Plan Mejora'!#REF!="","",'Formulación Plan Mejora'!#REF!)</f>
        <v>#REF!</v>
      </c>
      <c r="K38" s="4" t="e">
        <f t="shared" si="0"/>
        <v>#REF!</v>
      </c>
      <c r="L38" s="1"/>
      <c r="M38" s="4" t="e">
        <f t="shared" si="2"/>
        <v>#REF!</v>
      </c>
      <c r="N38" s="1"/>
      <c r="O38" s="2" t="e">
        <f>IF(N38/'Formulación Plan Mejora'!#REF!&gt;1,1,+N38/'Formulación Plan Mejora'!#REF!)</f>
        <v>#REF!</v>
      </c>
      <c r="P38" s="2" t="e">
        <f t="shared" si="3"/>
        <v>#REF!</v>
      </c>
      <c r="Q38" s="2" t="e">
        <f t="shared" si="4"/>
        <v>#REF!</v>
      </c>
      <c r="R38" s="1"/>
    </row>
    <row r="39" spans="1:18" ht="15.75" x14ac:dyDescent="0.25">
      <c r="A39" s="2" t="e">
        <f>IF('Formulación Plan Mejora'!#REF!="","",'Formulación Plan Mejora'!#REF!)</f>
        <v>#REF!</v>
      </c>
      <c r="B39" s="2"/>
      <c r="C39" s="2" t="e">
        <f>IF('Formulación Plan Mejora'!#REF!="","",'Formulación Plan Mejora'!#REF!)</f>
        <v>#REF!</v>
      </c>
      <c r="D39" s="2" t="e">
        <f>IF('Formulación Plan Mejora'!#REF!="","",'Formulación Plan Mejora'!#REF!)</f>
        <v>#REF!</v>
      </c>
      <c r="E39" s="2" t="e">
        <f>IF('Formulación Plan Mejora'!#REF!="","",'Formulación Plan Mejora'!#REF!)</f>
        <v>#REF!</v>
      </c>
      <c r="F39" s="2" t="e">
        <f>IF('Formulación Plan Mejora'!#REF!="","",'Formulación Plan Mejora'!#REF!)</f>
        <v>#REF!</v>
      </c>
      <c r="G39" s="2" t="e">
        <f>IF('Formulación Plan Mejora'!#REF!="","",'Formulación Plan Mejora'!#REF!)</f>
        <v>#REF!</v>
      </c>
      <c r="H39" s="2"/>
      <c r="I39" s="7" t="e">
        <f>IF('Formulación Plan Mejora'!#REF!="","",'Formulación Plan Mejora'!#REF!)</f>
        <v>#REF!</v>
      </c>
      <c r="J39" s="7" t="e">
        <f>IF('Formulación Plan Mejora'!#REF!="","",'Formulación Plan Mejora'!#REF!)</f>
        <v>#REF!</v>
      </c>
      <c r="K39" s="4" t="e">
        <f t="shared" si="0"/>
        <v>#REF!</v>
      </c>
      <c r="L39" s="1"/>
      <c r="M39" s="4" t="e">
        <f t="shared" si="2"/>
        <v>#REF!</v>
      </c>
      <c r="N39" s="1"/>
      <c r="O39" s="2" t="e">
        <f>IF(N39/'Formulación Plan Mejora'!#REF!&gt;1,1,+N39/'Formulación Plan Mejora'!#REF!)</f>
        <v>#REF!</v>
      </c>
      <c r="P39" s="2" t="e">
        <f t="shared" si="3"/>
        <v>#REF!</v>
      </c>
      <c r="Q39" s="2" t="e">
        <f t="shared" si="4"/>
        <v>#REF!</v>
      </c>
      <c r="R39" s="1"/>
    </row>
    <row r="40" spans="1:18" ht="15.75" x14ac:dyDescent="0.25">
      <c r="A40" s="2" t="e">
        <f>IF('Formulación Plan Mejora'!#REF!="","",'Formulación Plan Mejora'!#REF!)</f>
        <v>#REF!</v>
      </c>
      <c r="B40" s="2"/>
      <c r="C40" s="2" t="e">
        <f>IF('Formulación Plan Mejora'!#REF!="","",'Formulación Plan Mejora'!#REF!)</f>
        <v>#REF!</v>
      </c>
      <c r="D40" s="2" t="e">
        <f>IF('Formulación Plan Mejora'!#REF!="","",'Formulación Plan Mejora'!#REF!)</f>
        <v>#REF!</v>
      </c>
      <c r="E40" s="2" t="e">
        <f>IF('Formulación Plan Mejora'!#REF!="","",'Formulación Plan Mejora'!#REF!)</f>
        <v>#REF!</v>
      </c>
      <c r="F40" s="2" t="e">
        <f>IF('Formulación Plan Mejora'!#REF!="","",'Formulación Plan Mejora'!#REF!)</f>
        <v>#REF!</v>
      </c>
      <c r="G40" s="2" t="e">
        <f>IF('Formulación Plan Mejora'!#REF!="","",'Formulación Plan Mejora'!#REF!)</f>
        <v>#REF!</v>
      </c>
      <c r="H40" s="2"/>
      <c r="I40" s="7" t="e">
        <f>IF('Formulación Plan Mejora'!#REF!="","",'Formulación Plan Mejora'!#REF!)</f>
        <v>#REF!</v>
      </c>
      <c r="J40" s="7" t="e">
        <f>IF('Formulación Plan Mejora'!#REF!="","",'Formulación Plan Mejora'!#REF!)</f>
        <v>#REF!</v>
      </c>
      <c r="K40" s="4" t="e">
        <f t="shared" si="0"/>
        <v>#REF!</v>
      </c>
      <c r="L40" s="1"/>
      <c r="M40" s="4" t="e">
        <f t="shared" si="2"/>
        <v>#REF!</v>
      </c>
      <c r="N40" s="1"/>
      <c r="O40" s="2" t="e">
        <f>IF(N40/'Formulación Plan Mejora'!#REF!&gt;1,1,+N40/'Formulación Plan Mejora'!#REF!)</f>
        <v>#REF!</v>
      </c>
      <c r="P40" s="2" t="e">
        <f t="shared" si="3"/>
        <v>#REF!</v>
      </c>
      <c r="Q40" s="2" t="e">
        <f t="shared" si="4"/>
        <v>#REF!</v>
      </c>
      <c r="R40" s="1"/>
    </row>
    <row r="41" spans="1:18" ht="15.75" x14ac:dyDescent="0.25">
      <c r="A41" s="2" t="e">
        <f>IF('Formulación Plan Mejora'!#REF!="","",'Formulación Plan Mejora'!#REF!)</f>
        <v>#REF!</v>
      </c>
      <c r="B41" s="2"/>
      <c r="C41" s="2" t="e">
        <f>IF('Formulación Plan Mejora'!#REF!="","",'Formulación Plan Mejora'!#REF!)</f>
        <v>#REF!</v>
      </c>
      <c r="D41" s="2" t="e">
        <f>IF('Formulación Plan Mejora'!#REF!="","",'Formulación Plan Mejora'!#REF!)</f>
        <v>#REF!</v>
      </c>
      <c r="E41" s="2" t="e">
        <f>IF('Formulación Plan Mejora'!#REF!="","",'Formulación Plan Mejora'!#REF!)</f>
        <v>#REF!</v>
      </c>
      <c r="F41" s="2" t="e">
        <f>IF('Formulación Plan Mejora'!#REF!="","",'Formulación Plan Mejora'!#REF!)</f>
        <v>#REF!</v>
      </c>
      <c r="G41" s="2" t="e">
        <f>IF('Formulación Plan Mejora'!#REF!="","",'Formulación Plan Mejora'!#REF!)</f>
        <v>#REF!</v>
      </c>
      <c r="H41" s="2"/>
      <c r="I41" s="7" t="e">
        <f>IF('Formulación Plan Mejora'!#REF!="","",'Formulación Plan Mejora'!#REF!)</f>
        <v>#REF!</v>
      </c>
      <c r="J41" s="7" t="e">
        <f>IF('Formulación Plan Mejora'!#REF!="","",'Formulación Plan Mejora'!#REF!)</f>
        <v>#REF!</v>
      </c>
      <c r="K41" s="4" t="e">
        <f t="shared" si="0"/>
        <v>#REF!</v>
      </c>
      <c r="L41" s="1"/>
      <c r="M41" s="4" t="e">
        <f t="shared" si="2"/>
        <v>#REF!</v>
      </c>
      <c r="N41" s="1"/>
      <c r="O41" s="2" t="e">
        <f>IF(N41/'Formulación Plan Mejora'!#REF!&gt;1,1,+N41/'Formulación Plan Mejora'!#REF!)</f>
        <v>#REF!</v>
      </c>
      <c r="P41" s="2" t="e">
        <f t="shared" si="3"/>
        <v>#REF!</v>
      </c>
      <c r="Q41" s="2" t="e">
        <f t="shared" si="4"/>
        <v>#REF!</v>
      </c>
      <c r="R41" s="1"/>
    </row>
    <row r="42" spans="1:18" ht="15.75" x14ac:dyDescent="0.25">
      <c r="A42" s="2" t="e">
        <f>IF('Formulación Plan Mejora'!#REF!="","",'Formulación Plan Mejora'!#REF!)</f>
        <v>#REF!</v>
      </c>
      <c r="B42" s="2"/>
      <c r="C42" s="2" t="e">
        <f>IF('Formulación Plan Mejora'!#REF!="","",'Formulación Plan Mejora'!#REF!)</f>
        <v>#REF!</v>
      </c>
      <c r="D42" s="2" t="e">
        <f>IF('Formulación Plan Mejora'!#REF!="","",'Formulación Plan Mejora'!#REF!)</f>
        <v>#REF!</v>
      </c>
      <c r="E42" s="2" t="e">
        <f>IF('Formulación Plan Mejora'!#REF!="","",'Formulación Plan Mejora'!#REF!)</f>
        <v>#REF!</v>
      </c>
      <c r="F42" s="2" t="e">
        <f>IF('Formulación Plan Mejora'!#REF!="","",'Formulación Plan Mejora'!#REF!)</f>
        <v>#REF!</v>
      </c>
      <c r="G42" s="2" t="e">
        <f>IF('Formulación Plan Mejora'!#REF!="","",'Formulación Plan Mejora'!#REF!)</f>
        <v>#REF!</v>
      </c>
      <c r="H42" s="2"/>
      <c r="I42" s="7" t="e">
        <f>IF('Formulación Plan Mejora'!#REF!="","",'Formulación Plan Mejora'!#REF!)</f>
        <v>#REF!</v>
      </c>
      <c r="J42" s="7" t="e">
        <f>IF('Formulación Plan Mejora'!#REF!="","",'Formulación Plan Mejora'!#REF!)</f>
        <v>#REF!</v>
      </c>
      <c r="K42" s="4" t="e">
        <f t="shared" si="0"/>
        <v>#REF!</v>
      </c>
      <c r="L42" s="1"/>
      <c r="M42" s="4" t="e">
        <f t="shared" si="2"/>
        <v>#REF!</v>
      </c>
      <c r="N42" s="1"/>
      <c r="O42" s="2" t="e">
        <f>IF(N42/'Formulación Plan Mejora'!#REF!&gt;1,1,+N42/'Formulación Plan Mejora'!#REF!)</f>
        <v>#REF!</v>
      </c>
      <c r="P42" s="2" t="e">
        <f t="shared" si="3"/>
        <v>#REF!</v>
      </c>
      <c r="Q42" s="2" t="e">
        <f t="shared" si="4"/>
        <v>#REF!</v>
      </c>
      <c r="R42" s="1"/>
    </row>
    <row r="43" spans="1:18" ht="15.75" x14ac:dyDescent="0.25">
      <c r="A43" s="2" t="e">
        <f>IF('Formulación Plan Mejora'!#REF!="","",'Formulación Plan Mejora'!#REF!)</f>
        <v>#REF!</v>
      </c>
      <c r="B43" s="2"/>
      <c r="C43" s="2" t="e">
        <f>IF('Formulación Plan Mejora'!#REF!="","",'Formulación Plan Mejora'!#REF!)</f>
        <v>#REF!</v>
      </c>
      <c r="D43" s="2" t="e">
        <f>IF('Formulación Plan Mejora'!#REF!="","",'Formulación Plan Mejora'!#REF!)</f>
        <v>#REF!</v>
      </c>
      <c r="E43" s="2" t="e">
        <f>IF('Formulación Plan Mejora'!#REF!="","",'Formulación Plan Mejora'!#REF!)</f>
        <v>#REF!</v>
      </c>
      <c r="F43" s="2" t="e">
        <f>IF('Formulación Plan Mejora'!#REF!="","",'Formulación Plan Mejora'!#REF!)</f>
        <v>#REF!</v>
      </c>
      <c r="G43" s="2" t="e">
        <f>IF('Formulación Plan Mejora'!#REF!="","",'Formulación Plan Mejora'!#REF!)</f>
        <v>#REF!</v>
      </c>
      <c r="H43" s="2"/>
      <c r="I43" s="7" t="e">
        <f>IF('Formulación Plan Mejora'!#REF!="","",'Formulación Plan Mejora'!#REF!)</f>
        <v>#REF!</v>
      </c>
      <c r="J43" s="7" t="e">
        <f>IF('Formulación Plan Mejora'!#REF!="","",'Formulación Plan Mejora'!#REF!)</f>
        <v>#REF!</v>
      </c>
      <c r="K43" s="4" t="e">
        <f t="shared" si="0"/>
        <v>#REF!</v>
      </c>
      <c r="L43" s="1"/>
      <c r="M43" s="4" t="e">
        <f t="shared" si="2"/>
        <v>#REF!</v>
      </c>
      <c r="N43" s="1"/>
      <c r="O43" s="2" t="e">
        <f>IF(N43/'Formulación Plan Mejora'!#REF!&gt;1,1,+N43/'Formulación Plan Mejora'!#REF!)</f>
        <v>#REF!</v>
      </c>
      <c r="P43" s="2" t="e">
        <f t="shared" ref="P43:P74" si="5">K43*O43</f>
        <v>#REF!</v>
      </c>
      <c r="Q43" s="2" t="e">
        <f t="shared" si="4"/>
        <v>#REF!</v>
      </c>
      <c r="R43" s="1"/>
    </row>
    <row r="44" spans="1:18" ht="15.75" x14ac:dyDescent="0.25">
      <c r="A44" s="2" t="e">
        <f>IF('Formulación Plan Mejora'!#REF!="","",'Formulación Plan Mejora'!#REF!)</f>
        <v>#REF!</v>
      </c>
      <c r="B44" s="2"/>
      <c r="C44" s="2" t="e">
        <f>IF('Formulación Plan Mejora'!#REF!="","",'Formulación Plan Mejora'!#REF!)</f>
        <v>#REF!</v>
      </c>
      <c r="D44" s="2" t="e">
        <f>IF('Formulación Plan Mejora'!#REF!="","",'Formulación Plan Mejora'!#REF!)</f>
        <v>#REF!</v>
      </c>
      <c r="E44" s="2" t="e">
        <f>IF('Formulación Plan Mejora'!#REF!="","",'Formulación Plan Mejora'!#REF!)</f>
        <v>#REF!</v>
      </c>
      <c r="F44" s="2" t="e">
        <f>IF('Formulación Plan Mejora'!#REF!="","",'Formulación Plan Mejora'!#REF!)</f>
        <v>#REF!</v>
      </c>
      <c r="G44" s="2" t="e">
        <f>IF('Formulación Plan Mejora'!#REF!="","",'Formulación Plan Mejora'!#REF!)</f>
        <v>#REF!</v>
      </c>
      <c r="H44" s="2"/>
      <c r="I44" s="7" t="e">
        <f>IF('Formulación Plan Mejora'!#REF!="","",'Formulación Plan Mejora'!#REF!)</f>
        <v>#REF!</v>
      </c>
      <c r="J44" s="7" t="e">
        <f>IF('Formulación Plan Mejora'!#REF!="","",'Formulación Plan Mejora'!#REF!)</f>
        <v>#REF!</v>
      </c>
      <c r="K44" s="4" t="e">
        <f t="shared" si="0"/>
        <v>#REF!</v>
      </c>
      <c r="L44" s="1"/>
      <c r="M44" s="4" t="e">
        <f t="shared" si="2"/>
        <v>#REF!</v>
      </c>
      <c r="N44" s="1"/>
      <c r="O44" s="2" t="e">
        <f>IF(N44/'Formulación Plan Mejora'!#REF!&gt;1,1,+N44/'Formulación Plan Mejora'!#REF!)</f>
        <v>#REF!</v>
      </c>
      <c r="P44" s="2" t="e">
        <f t="shared" si="5"/>
        <v>#REF!</v>
      </c>
      <c r="Q44" s="2" t="e">
        <f t="shared" si="4"/>
        <v>#REF!</v>
      </c>
      <c r="R44" s="1"/>
    </row>
    <row r="45" spans="1:18" ht="15.75" x14ac:dyDescent="0.25">
      <c r="A45" s="2" t="e">
        <f>IF('Formulación Plan Mejora'!#REF!="","",'Formulación Plan Mejora'!#REF!)</f>
        <v>#REF!</v>
      </c>
      <c r="B45" s="2"/>
      <c r="C45" s="2" t="e">
        <f>IF('Formulación Plan Mejora'!#REF!="","",'Formulación Plan Mejora'!#REF!)</f>
        <v>#REF!</v>
      </c>
      <c r="D45" s="2" t="e">
        <f>IF('Formulación Plan Mejora'!#REF!="","",'Formulación Plan Mejora'!#REF!)</f>
        <v>#REF!</v>
      </c>
      <c r="E45" s="2" t="e">
        <f>IF('Formulación Plan Mejora'!#REF!="","",'Formulación Plan Mejora'!#REF!)</f>
        <v>#REF!</v>
      </c>
      <c r="F45" s="2" t="e">
        <f>IF('Formulación Plan Mejora'!#REF!="","",'Formulación Plan Mejora'!#REF!)</f>
        <v>#REF!</v>
      </c>
      <c r="G45" s="2" t="e">
        <f>IF('Formulación Plan Mejora'!#REF!="","",'Formulación Plan Mejora'!#REF!)</f>
        <v>#REF!</v>
      </c>
      <c r="H45" s="2"/>
      <c r="I45" s="7" t="e">
        <f>IF('Formulación Plan Mejora'!#REF!="","",'Formulación Plan Mejora'!#REF!)</f>
        <v>#REF!</v>
      </c>
      <c r="J45" s="7" t="e">
        <f>IF('Formulación Plan Mejora'!#REF!="","",'Formulación Plan Mejora'!#REF!)</f>
        <v>#REF!</v>
      </c>
      <c r="K45" s="4" t="e">
        <f t="shared" si="0"/>
        <v>#REF!</v>
      </c>
      <c r="L45" s="1"/>
      <c r="M45" s="4" t="e">
        <f t="shared" si="2"/>
        <v>#REF!</v>
      </c>
      <c r="N45" s="1"/>
      <c r="O45" s="2" t="e">
        <f>IF(N45/'Formulación Plan Mejora'!#REF!&gt;1,1,+N45/'Formulación Plan Mejora'!#REF!)</f>
        <v>#REF!</v>
      </c>
      <c r="P45" s="2" t="e">
        <f t="shared" si="5"/>
        <v>#REF!</v>
      </c>
      <c r="Q45" s="2" t="e">
        <f t="shared" si="4"/>
        <v>#REF!</v>
      </c>
      <c r="R45" s="1"/>
    </row>
    <row r="46" spans="1:18" ht="15.75" x14ac:dyDescent="0.25">
      <c r="A46" s="2" t="e">
        <f>IF('Formulación Plan Mejora'!#REF!="","",'Formulación Plan Mejora'!#REF!)</f>
        <v>#REF!</v>
      </c>
      <c r="B46" s="2"/>
      <c r="C46" s="2" t="e">
        <f>IF('Formulación Plan Mejora'!#REF!="","",'Formulación Plan Mejora'!#REF!)</f>
        <v>#REF!</v>
      </c>
      <c r="D46" s="2" t="e">
        <f>IF('Formulación Plan Mejora'!#REF!="","",'Formulación Plan Mejora'!#REF!)</f>
        <v>#REF!</v>
      </c>
      <c r="E46" s="2" t="e">
        <f>IF('Formulación Plan Mejora'!#REF!="","",'Formulación Plan Mejora'!#REF!)</f>
        <v>#REF!</v>
      </c>
      <c r="F46" s="2" t="e">
        <f>IF('Formulación Plan Mejora'!#REF!="","",'Formulación Plan Mejora'!#REF!)</f>
        <v>#REF!</v>
      </c>
      <c r="G46" s="2" t="e">
        <f>IF('Formulación Plan Mejora'!#REF!="","",'Formulación Plan Mejora'!#REF!)</f>
        <v>#REF!</v>
      </c>
      <c r="H46" s="2"/>
      <c r="I46" s="7" t="e">
        <f>IF('Formulación Plan Mejora'!#REF!="","",'Formulación Plan Mejora'!#REF!)</f>
        <v>#REF!</v>
      </c>
      <c r="J46" s="7" t="e">
        <f>IF('Formulación Plan Mejora'!#REF!="","",'Formulación Plan Mejora'!#REF!)</f>
        <v>#REF!</v>
      </c>
      <c r="K46" s="4" t="e">
        <f t="shared" si="0"/>
        <v>#REF!</v>
      </c>
      <c r="L46" s="1"/>
      <c r="M46" s="4" t="e">
        <f t="shared" si="2"/>
        <v>#REF!</v>
      </c>
      <c r="N46" s="1"/>
      <c r="O46" s="2" t="e">
        <f>IF(N46/'Formulación Plan Mejora'!#REF!&gt;1,1,+N46/'Formulación Plan Mejora'!#REF!)</f>
        <v>#REF!</v>
      </c>
      <c r="P46" s="2" t="e">
        <f t="shared" si="5"/>
        <v>#REF!</v>
      </c>
      <c r="Q46" s="2" t="e">
        <f t="shared" si="4"/>
        <v>#REF!</v>
      </c>
      <c r="R46" s="1"/>
    </row>
    <row r="47" spans="1:18" ht="15.75" x14ac:dyDescent="0.25">
      <c r="A47" s="2" t="e">
        <f>IF('Formulación Plan Mejora'!#REF!="","",'Formulación Plan Mejora'!#REF!)</f>
        <v>#REF!</v>
      </c>
      <c r="B47" s="2"/>
      <c r="C47" s="2" t="e">
        <f>IF('Formulación Plan Mejora'!#REF!="","",'Formulación Plan Mejora'!#REF!)</f>
        <v>#REF!</v>
      </c>
      <c r="D47" s="2" t="e">
        <f>IF('Formulación Plan Mejora'!#REF!="","",'Formulación Plan Mejora'!#REF!)</f>
        <v>#REF!</v>
      </c>
      <c r="E47" s="2" t="e">
        <f>IF('Formulación Plan Mejora'!#REF!="","",'Formulación Plan Mejora'!#REF!)</f>
        <v>#REF!</v>
      </c>
      <c r="F47" s="2" t="e">
        <f>IF('Formulación Plan Mejora'!#REF!="","",'Formulación Plan Mejora'!#REF!)</f>
        <v>#REF!</v>
      </c>
      <c r="G47" s="2" t="e">
        <f>IF('Formulación Plan Mejora'!#REF!="","",'Formulación Plan Mejora'!#REF!)</f>
        <v>#REF!</v>
      </c>
      <c r="H47" s="2"/>
      <c r="I47" s="7" t="e">
        <f>IF('Formulación Plan Mejora'!#REF!="","",'Formulación Plan Mejora'!#REF!)</f>
        <v>#REF!</v>
      </c>
      <c r="J47" s="7" t="e">
        <f>IF('Formulación Plan Mejora'!#REF!="","",'Formulación Plan Mejora'!#REF!)</f>
        <v>#REF!</v>
      </c>
      <c r="K47" s="4" t="e">
        <f t="shared" si="0"/>
        <v>#REF!</v>
      </c>
      <c r="L47" s="1"/>
      <c r="M47" s="4" t="e">
        <f t="shared" si="2"/>
        <v>#REF!</v>
      </c>
      <c r="N47" s="1"/>
      <c r="O47" s="2" t="e">
        <f>IF(N47/'Formulación Plan Mejora'!#REF!&gt;1,1,+N47/'Formulación Plan Mejora'!#REF!)</f>
        <v>#REF!</v>
      </c>
      <c r="P47" s="2" t="e">
        <f t="shared" si="5"/>
        <v>#REF!</v>
      </c>
      <c r="Q47" s="2" t="e">
        <f t="shared" si="4"/>
        <v>#REF!</v>
      </c>
      <c r="R47" s="1"/>
    </row>
    <row r="48" spans="1:18" ht="15.75" x14ac:dyDescent="0.25">
      <c r="A48" s="2" t="e">
        <f>IF('Formulación Plan Mejora'!#REF!="","",'Formulación Plan Mejora'!#REF!)</f>
        <v>#REF!</v>
      </c>
      <c r="B48" s="2"/>
      <c r="C48" s="2" t="e">
        <f>IF('Formulación Plan Mejora'!#REF!="","",'Formulación Plan Mejora'!#REF!)</f>
        <v>#REF!</v>
      </c>
      <c r="D48" s="2" t="e">
        <f>IF('Formulación Plan Mejora'!#REF!="","",'Formulación Plan Mejora'!#REF!)</f>
        <v>#REF!</v>
      </c>
      <c r="E48" s="2" t="e">
        <f>IF('Formulación Plan Mejora'!#REF!="","",'Formulación Plan Mejora'!#REF!)</f>
        <v>#REF!</v>
      </c>
      <c r="F48" s="2" t="e">
        <f>IF('Formulación Plan Mejora'!#REF!="","",'Formulación Plan Mejora'!#REF!)</f>
        <v>#REF!</v>
      </c>
      <c r="G48" s="2" t="e">
        <f>IF('Formulación Plan Mejora'!#REF!="","",'Formulación Plan Mejora'!#REF!)</f>
        <v>#REF!</v>
      </c>
      <c r="H48" s="2"/>
      <c r="I48" s="7" t="e">
        <f>IF('Formulación Plan Mejora'!#REF!="","",'Formulación Plan Mejora'!#REF!)</f>
        <v>#REF!</v>
      </c>
      <c r="J48" s="7" t="e">
        <f>IF('Formulación Plan Mejora'!#REF!="","",'Formulación Plan Mejora'!#REF!)</f>
        <v>#REF!</v>
      </c>
      <c r="K48" s="4" t="e">
        <f t="shared" si="0"/>
        <v>#REF!</v>
      </c>
      <c r="L48" s="1"/>
      <c r="M48" s="4" t="e">
        <f t="shared" si="2"/>
        <v>#REF!</v>
      </c>
      <c r="N48" s="1"/>
      <c r="O48" s="2" t="e">
        <f>IF(N48/'Formulación Plan Mejora'!#REF!&gt;1,1,+N48/'Formulación Plan Mejora'!#REF!)</f>
        <v>#REF!</v>
      </c>
      <c r="P48" s="2" t="e">
        <f t="shared" si="5"/>
        <v>#REF!</v>
      </c>
      <c r="Q48" s="2" t="e">
        <f t="shared" si="4"/>
        <v>#REF!</v>
      </c>
      <c r="R48" s="1"/>
    </row>
    <row r="49" spans="1:18" ht="15.75" x14ac:dyDescent="0.25">
      <c r="A49" s="2" t="e">
        <f>IF('Formulación Plan Mejora'!#REF!="","",'Formulación Plan Mejora'!#REF!)</f>
        <v>#REF!</v>
      </c>
      <c r="B49" s="2"/>
      <c r="C49" s="2" t="e">
        <f>IF('Formulación Plan Mejora'!#REF!="","",'Formulación Plan Mejora'!#REF!)</f>
        <v>#REF!</v>
      </c>
      <c r="D49" s="2" t="e">
        <f>IF('Formulación Plan Mejora'!#REF!="","",'Formulación Plan Mejora'!#REF!)</f>
        <v>#REF!</v>
      </c>
      <c r="E49" s="2" t="e">
        <f>IF('Formulación Plan Mejora'!#REF!="","",'Formulación Plan Mejora'!#REF!)</f>
        <v>#REF!</v>
      </c>
      <c r="F49" s="2" t="e">
        <f>IF('Formulación Plan Mejora'!#REF!="","",'Formulación Plan Mejora'!#REF!)</f>
        <v>#REF!</v>
      </c>
      <c r="G49" s="2" t="e">
        <f>IF('Formulación Plan Mejora'!#REF!="","",'Formulación Plan Mejora'!#REF!)</f>
        <v>#REF!</v>
      </c>
      <c r="H49" s="2"/>
      <c r="I49" s="7" t="e">
        <f>IF('Formulación Plan Mejora'!#REF!="","",'Formulación Plan Mejora'!#REF!)</f>
        <v>#REF!</v>
      </c>
      <c r="J49" s="7" t="e">
        <f>IF('Formulación Plan Mejora'!#REF!="","",'Formulación Plan Mejora'!#REF!)</f>
        <v>#REF!</v>
      </c>
      <c r="K49" s="4" t="e">
        <f t="shared" si="0"/>
        <v>#REF!</v>
      </c>
      <c r="L49" s="1"/>
      <c r="M49" s="4" t="e">
        <f t="shared" si="2"/>
        <v>#REF!</v>
      </c>
      <c r="N49" s="1"/>
      <c r="O49" s="2" t="e">
        <f>IF(N49/'Formulación Plan Mejora'!#REF!&gt;1,1,+N49/'Formulación Plan Mejora'!#REF!)</f>
        <v>#REF!</v>
      </c>
      <c r="P49" s="2" t="e">
        <f t="shared" si="5"/>
        <v>#REF!</v>
      </c>
      <c r="Q49" s="2" t="e">
        <f t="shared" si="4"/>
        <v>#REF!</v>
      </c>
      <c r="R49" s="1"/>
    </row>
    <row r="50" spans="1:18" ht="15.75" x14ac:dyDescent="0.25">
      <c r="A50" s="2" t="e">
        <f>IF('Formulación Plan Mejora'!#REF!="","",'Formulación Plan Mejora'!#REF!)</f>
        <v>#REF!</v>
      </c>
      <c r="B50" s="2"/>
      <c r="C50" s="2" t="e">
        <f>IF('Formulación Plan Mejora'!#REF!="","",'Formulación Plan Mejora'!#REF!)</f>
        <v>#REF!</v>
      </c>
      <c r="D50" s="2" t="e">
        <f>IF('Formulación Plan Mejora'!#REF!="","",'Formulación Plan Mejora'!#REF!)</f>
        <v>#REF!</v>
      </c>
      <c r="E50" s="2" t="e">
        <f>IF('Formulación Plan Mejora'!#REF!="","",'Formulación Plan Mejora'!#REF!)</f>
        <v>#REF!</v>
      </c>
      <c r="F50" s="2" t="e">
        <f>IF('Formulación Plan Mejora'!#REF!="","",'Formulación Plan Mejora'!#REF!)</f>
        <v>#REF!</v>
      </c>
      <c r="G50" s="2" t="e">
        <f>IF('Formulación Plan Mejora'!#REF!="","",'Formulación Plan Mejora'!#REF!)</f>
        <v>#REF!</v>
      </c>
      <c r="H50" s="2"/>
      <c r="I50" s="7" t="e">
        <f>IF('Formulación Plan Mejora'!#REF!="","",'Formulación Plan Mejora'!#REF!)</f>
        <v>#REF!</v>
      </c>
      <c r="J50" s="7" t="e">
        <f>IF('Formulación Plan Mejora'!#REF!="","",'Formulación Plan Mejora'!#REF!)</f>
        <v>#REF!</v>
      </c>
      <c r="K50" s="4" t="e">
        <f t="shared" si="0"/>
        <v>#REF!</v>
      </c>
      <c r="L50" s="1"/>
      <c r="M50" s="4" t="e">
        <f t="shared" si="2"/>
        <v>#REF!</v>
      </c>
      <c r="N50" s="1"/>
      <c r="O50" s="2" t="e">
        <f>IF(N50/'Formulación Plan Mejora'!#REF!&gt;1,1,+N50/'Formulación Plan Mejora'!#REF!)</f>
        <v>#REF!</v>
      </c>
      <c r="P50" s="2" t="e">
        <f t="shared" si="5"/>
        <v>#REF!</v>
      </c>
      <c r="Q50" s="2" t="e">
        <f t="shared" si="4"/>
        <v>#REF!</v>
      </c>
      <c r="R50" s="1"/>
    </row>
    <row r="51" spans="1:18" ht="15.75" x14ac:dyDescent="0.25">
      <c r="A51" s="2" t="e">
        <f>IF('Formulación Plan Mejora'!#REF!="","",'Formulación Plan Mejora'!#REF!)</f>
        <v>#REF!</v>
      </c>
      <c r="B51" s="2"/>
      <c r="C51" s="2" t="e">
        <f>IF('Formulación Plan Mejora'!#REF!="","",'Formulación Plan Mejora'!#REF!)</f>
        <v>#REF!</v>
      </c>
      <c r="D51" s="2" t="e">
        <f>IF('Formulación Plan Mejora'!#REF!="","",'Formulación Plan Mejora'!#REF!)</f>
        <v>#REF!</v>
      </c>
      <c r="E51" s="2" t="e">
        <f>IF('Formulación Plan Mejora'!#REF!="","",'Formulación Plan Mejora'!#REF!)</f>
        <v>#REF!</v>
      </c>
      <c r="F51" s="2" t="e">
        <f>IF('Formulación Plan Mejora'!#REF!="","",'Formulación Plan Mejora'!#REF!)</f>
        <v>#REF!</v>
      </c>
      <c r="G51" s="2" t="e">
        <f>IF('Formulación Plan Mejora'!#REF!="","",'Formulación Plan Mejora'!#REF!)</f>
        <v>#REF!</v>
      </c>
      <c r="H51" s="2"/>
      <c r="I51" s="7" t="e">
        <f>IF('Formulación Plan Mejora'!#REF!="","",'Formulación Plan Mejora'!#REF!)</f>
        <v>#REF!</v>
      </c>
      <c r="J51" s="7" t="e">
        <f>IF('Formulación Plan Mejora'!#REF!="","",'Formulación Plan Mejora'!#REF!)</f>
        <v>#REF!</v>
      </c>
      <c r="K51" s="4" t="e">
        <f t="shared" si="0"/>
        <v>#REF!</v>
      </c>
      <c r="L51" s="1"/>
      <c r="M51" s="4" t="e">
        <f t="shared" si="2"/>
        <v>#REF!</v>
      </c>
      <c r="N51" s="1"/>
      <c r="O51" s="2" t="e">
        <f>IF(N51/'Formulación Plan Mejora'!#REF!&gt;1,1,+N51/'Formulación Plan Mejora'!#REF!)</f>
        <v>#REF!</v>
      </c>
      <c r="P51" s="2" t="e">
        <f t="shared" si="5"/>
        <v>#REF!</v>
      </c>
      <c r="Q51" s="2" t="e">
        <f t="shared" si="4"/>
        <v>#REF!</v>
      </c>
      <c r="R51" s="1"/>
    </row>
    <row r="52" spans="1:18" ht="15.75" x14ac:dyDescent="0.25">
      <c r="A52" s="2" t="e">
        <f>IF('Formulación Plan Mejora'!#REF!="","",'Formulación Plan Mejora'!#REF!)</f>
        <v>#REF!</v>
      </c>
      <c r="B52" s="2"/>
      <c r="C52" s="2" t="e">
        <f>IF('Formulación Plan Mejora'!#REF!="","",'Formulación Plan Mejora'!#REF!)</f>
        <v>#REF!</v>
      </c>
      <c r="D52" s="2" t="e">
        <f>IF('Formulación Plan Mejora'!#REF!="","",'Formulación Plan Mejora'!#REF!)</f>
        <v>#REF!</v>
      </c>
      <c r="E52" s="2" t="e">
        <f>IF('Formulación Plan Mejora'!#REF!="","",'Formulación Plan Mejora'!#REF!)</f>
        <v>#REF!</v>
      </c>
      <c r="F52" s="2" t="e">
        <f>IF('Formulación Plan Mejora'!#REF!="","",'Formulación Plan Mejora'!#REF!)</f>
        <v>#REF!</v>
      </c>
      <c r="G52" s="2" t="e">
        <f>IF('Formulación Plan Mejora'!#REF!="","",'Formulación Plan Mejora'!#REF!)</f>
        <v>#REF!</v>
      </c>
      <c r="H52" s="2"/>
      <c r="I52" s="7" t="e">
        <f>IF('Formulación Plan Mejora'!#REF!="","",'Formulación Plan Mejora'!#REF!)</f>
        <v>#REF!</v>
      </c>
      <c r="J52" s="7" t="e">
        <f>IF('Formulación Plan Mejora'!#REF!="","",'Formulación Plan Mejora'!#REF!)</f>
        <v>#REF!</v>
      </c>
      <c r="K52" s="4" t="e">
        <f t="shared" si="0"/>
        <v>#REF!</v>
      </c>
      <c r="L52" s="1"/>
      <c r="M52" s="4" t="e">
        <f t="shared" si="2"/>
        <v>#REF!</v>
      </c>
      <c r="N52" s="1"/>
      <c r="O52" s="2" t="e">
        <f>IF(N52/'Formulación Plan Mejora'!#REF!&gt;1,1,+N52/'Formulación Plan Mejora'!#REF!)</f>
        <v>#REF!</v>
      </c>
      <c r="P52" s="2" t="e">
        <f t="shared" si="5"/>
        <v>#REF!</v>
      </c>
      <c r="Q52" s="2" t="e">
        <f t="shared" si="4"/>
        <v>#REF!</v>
      </c>
      <c r="R52" s="1"/>
    </row>
    <row r="53" spans="1:18" ht="15.75" x14ac:dyDescent="0.25">
      <c r="A53" s="2" t="e">
        <f>IF('Formulación Plan Mejora'!#REF!="","",'Formulación Plan Mejora'!#REF!)</f>
        <v>#REF!</v>
      </c>
      <c r="B53" s="2"/>
      <c r="C53" s="2" t="e">
        <f>IF('Formulación Plan Mejora'!#REF!="","",'Formulación Plan Mejora'!#REF!)</f>
        <v>#REF!</v>
      </c>
      <c r="D53" s="2" t="e">
        <f>IF('Formulación Plan Mejora'!#REF!="","",'Formulación Plan Mejora'!#REF!)</f>
        <v>#REF!</v>
      </c>
      <c r="E53" s="2" t="e">
        <f>IF('Formulación Plan Mejora'!#REF!="","",'Formulación Plan Mejora'!#REF!)</f>
        <v>#REF!</v>
      </c>
      <c r="F53" s="2" t="e">
        <f>IF('Formulación Plan Mejora'!#REF!="","",'Formulación Plan Mejora'!#REF!)</f>
        <v>#REF!</v>
      </c>
      <c r="G53" s="2" t="e">
        <f>IF('Formulación Plan Mejora'!#REF!="","",'Formulación Plan Mejora'!#REF!)</f>
        <v>#REF!</v>
      </c>
      <c r="H53" s="2"/>
      <c r="I53" s="7" t="e">
        <f>IF('Formulación Plan Mejora'!#REF!="","",'Formulación Plan Mejora'!#REF!)</f>
        <v>#REF!</v>
      </c>
      <c r="J53" s="7" t="e">
        <f>IF('Formulación Plan Mejora'!#REF!="","",'Formulación Plan Mejora'!#REF!)</f>
        <v>#REF!</v>
      </c>
      <c r="K53" s="4" t="e">
        <f t="shared" si="0"/>
        <v>#REF!</v>
      </c>
      <c r="L53" s="1"/>
      <c r="M53" s="4" t="e">
        <f t="shared" si="2"/>
        <v>#REF!</v>
      </c>
      <c r="N53" s="1"/>
      <c r="O53" s="2" t="e">
        <f>IF(N53/'Formulación Plan Mejora'!#REF!&gt;1,1,+N53/'Formulación Plan Mejora'!#REF!)</f>
        <v>#REF!</v>
      </c>
      <c r="P53" s="2" t="e">
        <f t="shared" si="5"/>
        <v>#REF!</v>
      </c>
      <c r="Q53" s="2" t="e">
        <f t="shared" si="4"/>
        <v>#REF!</v>
      </c>
      <c r="R53" s="1"/>
    </row>
    <row r="54" spans="1:18" ht="15.75" x14ac:dyDescent="0.25">
      <c r="A54" s="2" t="e">
        <f>IF('Formulación Plan Mejora'!#REF!="","",'Formulación Plan Mejora'!#REF!)</f>
        <v>#REF!</v>
      </c>
      <c r="B54" s="2"/>
      <c r="C54" s="2" t="e">
        <f>IF('Formulación Plan Mejora'!#REF!="","",'Formulación Plan Mejora'!#REF!)</f>
        <v>#REF!</v>
      </c>
      <c r="D54" s="2" t="e">
        <f>IF('Formulación Plan Mejora'!#REF!="","",'Formulación Plan Mejora'!#REF!)</f>
        <v>#REF!</v>
      </c>
      <c r="E54" s="2" t="e">
        <f>IF('Formulación Plan Mejora'!#REF!="","",'Formulación Plan Mejora'!#REF!)</f>
        <v>#REF!</v>
      </c>
      <c r="F54" s="2" t="e">
        <f>IF('Formulación Plan Mejora'!#REF!="","",'Formulación Plan Mejora'!#REF!)</f>
        <v>#REF!</v>
      </c>
      <c r="G54" s="2" t="e">
        <f>IF('Formulación Plan Mejora'!#REF!="","",'Formulación Plan Mejora'!#REF!)</f>
        <v>#REF!</v>
      </c>
      <c r="H54" s="2"/>
      <c r="I54" s="7" t="e">
        <f>IF('Formulación Plan Mejora'!#REF!="","",'Formulación Plan Mejora'!#REF!)</f>
        <v>#REF!</v>
      </c>
      <c r="J54" s="7" t="e">
        <f>IF('Formulación Plan Mejora'!#REF!="","",'Formulación Plan Mejora'!#REF!)</f>
        <v>#REF!</v>
      </c>
      <c r="K54" s="4" t="e">
        <f t="shared" si="0"/>
        <v>#REF!</v>
      </c>
      <c r="L54" s="1"/>
      <c r="M54" s="4" t="e">
        <f t="shared" si="2"/>
        <v>#REF!</v>
      </c>
      <c r="N54" s="1"/>
      <c r="O54" s="2" t="e">
        <f>IF(N54/'Formulación Plan Mejora'!#REF!&gt;1,1,+N54/'Formulación Plan Mejora'!#REF!)</f>
        <v>#REF!</v>
      </c>
      <c r="P54" s="2" t="e">
        <f t="shared" si="5"/>
        <v>#REF!</v>
      </c>
      <c r="Q54" s="2" t="e">
        <f t="shared" si="4"/>
        <v>#REF!</v>
      </c>
      <c r="R54" s="1"/>
    </row>
    <row r="55" spans="1:18" ht="15.75" x14ac:dyDescent="0.25">
      <c r="A55" s="2" t="e">
        <f>IF('Formulación Plan Mejora'!#REF!="","",'Formulación Plan Mejora'!#REF!)</f>
        <v>#REF!</v>
      </c>
      <c r="B55" s="2"/>
      <c r="C55" s="2" t="e">
        <f>IF('Formulación Plan Mejora'!#REF!="","",'Formulación Plan Mejora'!#REF!)</f>
        <v>#REF!</v>
      </c>
      <c r="D55" s="2" t="e">
        <f>IF('Formulación Plan Mejora'!#REF!="","",'Formulación Plan Mejora'!#REF!)</f>
        <v>#REF!</v>
      </c>
      <c r="E55" s="2" t="e">
        <f>IF('Formulación Plan Mejora'!#REF!="","",'Formulación Plan Mejora'!#REF!)</f>
        <v>#REF!</v>
      </c>
      <c r="F55" s="2" t="e">
        <f>IF('Formulación Plan Mejora'!#REF!="","",'Formulación Plan Mejora'!#REF!)</f>
        <v>#REF!</v>
      </c>
      <c r="G55" s="2" t="e">
        <f>IF('Formulación Plan Mejora'!#REF!="","",'Formulación Plan Mejora'!#REF!)</f>
        <v>#REF!</v>
      </c>
      <c r="H55" s="2"/>
      <c r="I55" s="7" t="e">
        <f>IF('Formulación Plan Mejora'!#REF!="","",'Formulación Plan Mejora'!#REF!)</f>
        <v>#REF!</v>
      </c>
      <c r="J55" s="7" t="e">
        <f>IF('Formulación Plan Mejora'!#REF!="","",'Formulación Plan Mejora'!#REF!)</f>
        <v>#REF!</v>
      </c>
      <c r="K55" s="4" t="e">
        <f t="shared" si="0"/>
        <v>#REF!</v>
      </c>
      <c r="L55" s="1"/>
      <c r="M55" s="4" t="e">
        <f t="shared" si="2"/>
        <v>#REF!</v>
      </c>
      <c r="N55" s="1"/>
      <c r="O55" s="2" t="e">
        <f>IF(N55/'Formulación Plan Mejora'!#REF!&gt;1,1,+N55/'Formulación Plan Mejora'!#REF!)</f>
        <v>#REF!</v>
      </c>
      <c r="P55" s="2" t="e">
        <f t="shared" si="5"/>
        <v>#REF!</v>
      </c>
      <c r="Q55" s="2" t="e">
        <f t="shared" si="4"/>
        <v>#REF!</v>
      </c>
      <c r="R55" s="1"/>
    </row>
    <row r="56" spans="1:18" ht="15.75" x14ac:dyDescent="0.25">
      <c r="A56" s="2" t="e">
        <f>IF('Formulación Plan Mejora'!#REF!="","",'Formulación Plan Mejora'!#REF!)</f>
        <v>#REF!</v>
      </c>
      <c r="B56" s="2"/>
      <c r="C56" s="2" t="e">
        <f>IF('Formulación Plan Mejora'!#REF!="","",'Formulación Plan Mejora'!#REF!)</f>
        <v>#REF!</v>
      </c>
      <c r="D56" s="2" t="e">
        <f>IF('Formulación Plan Mejora'!#REF!="","",'Formulación Plan Mejora'!#REF!)</f>
        <v>#REF!</v>
      </c>
      <c r="E56" s="2" t="e">
        <f>IF('Formulación Plan Mejora'!#REF!="","",'Formulación Plan Mejora'!#REF!)</f>
        <v>#REF!</v>
      </c>
      <c r="F56" s="2" t="e">
        <f>IF('Formulación Plan Mejora'!#REF!="","",'Formulación Plan Mejora'!#REF!)</f>
        <v>#REF!</v>
      </c>
      <c r="G56" s="2" t="e">
        <f>IF('Formulación Plan Mejora'!#REF!="","",'Formulación Plan Mejora'!#REF!)</f>
        <v>#REF!</v>
      </c>
      <c r="H56" s="2"/>
      <c r="I56" s="7" t="e">
        <f>IF('Formulación Plan Mejora'!#REF!="","",'Formulación Plan Mejora'!#REF!)</f>
        <v>#REF!</v>
      </c>
      <c r="J56" s="7" t="e">
        <f>IF('Formulación Plan Mejora'!#REF!="","",'Formulación Plan Mejora'!#REF!)</f>
        <v>#REF!</v>
      </c>
      <c r="K56" s="4" t="e">
        <f t="shared" si="0"/>
        <v>#REF!</v>
      </c>
      <c r="L56" s="1"/>
      <c r="M56" s="4" t="e">
        <f t="shared" si="2"/>
        <v>#REF!</v>
      </c>
      <c r="N56" s="1"/>
      <c r="O56" s="2" t="e">
        <f>IF(N56/'Formulación Plan Mejora'!#REF!&gt;1,1,+N56/'Formulación Plan Mejora'!#REF!)</f>
        <v>#REF!</v>
      </c>
      <c r="P56" s="2" t="e">
        <f t="shared" si="5"/>
        <v>#REF!</v>
      </c>
      <c r="Q56" s="2" t="e">
        <f t="shared" si="4"/>
        <v>#REF!</v>
      </c>
      <c r="R56" s="1"/>
    </row>
    <row r="57" spans="1:18" ht="15.75" x14ac:dyDescent="0.25">
      <c r="A57" s="2" t="e">
        <f>IF('Formulación Plan Mejora'!#REF!="","",'Formulación Plan Mejora'!#REF!)</f>
        <v>#REF!</v>
      </c>
      <c r="B57" s="2"/>
      <c r="C57" s="2" t="e">
        <f>IF('Formulación Plan Mejora'!#REF!="","",'Formulación Plan Mejora'!#REF!)</f>
        <v>#REF!</v>
      </c>
      <c r="D57" s="2" t="e">
        <f>IF('Formulación Plan Mejora'!#REF!="","",'Formulación Plan Mejora'!#REF!)</f>
        <v>#REF!</v>
      </c>
      <c r="E57" s="2" t="e">
        <f>IF('Formulación Plan Mejora'!#REF!="","",'Formulación Plan Mejora'!#REF!)</f>
        <v>#REF!</v>
      </c>
      <c r="F57" s="2" t="e">
        <f>IF('Formulación Plan Mejora'!#REF!="","",'Formulación Plan Mejora'!#REF!)</f>
        <v>#REF!</v>
      </c>
      <c r="G57" s="2" t="e">
        <f>IF('Formulación Plan Mejora'!#REF!="","",'Formulación Plan Mejora'!#REF!)</f>
        <v>#REF!</v>
      </c>
      <c r="H57" s="2"/>
      <c r="I57" s="7" t="e">
        <f>IF('Formulación Plan Mejora'!#REF!="","",'Formulación Plan Mejora'!#REF!)</f>
        <v>#REF!</v>
      </c>
      <c r="J57" s="7" t="e">
        <f>IF('Formulación Plan Mejora'!#REF!="","",'Formulación Plan Mejora'!#REF!)</f>
        <v>#REF!</v>
      </c>
      <c r="K57" s="4" t="e">
        <f t="shared" si="0"/>
        <v>#REF!</v>
      </c>
      <c r="L57" s="1"/>
      <c r="M57" s="4" t="e">
        <f t="shared" si="2"/>
        <v>#REF!</v>
      </c>
      <c r="N57" s="1"/>
      <c r="O57" s="2" t="e">
        <f>IF(N57/'Formulación Plan Mejora'!#REF!&gt;1,1,+N57/'Formulación Plan Mejora'!#REF!)</f>
        <v>#REF!</v>
      </c>
      <c r="P57" s="2" t="e">
        <f t="shared" si="5"/>
        <v>#REF!</v>
      </c>
      <c r="Q57" s="2" t="e">
        <f t="shared" si="4"/>
        <v>#REF!</v>
      </c>
      <c r="R57" s="1"/>
    </row>
    <row r="58" spans="1:18" ht="15.75" x14ac:dyDescent="0.25">
      <c r="A58" s="2" t="e">
        <f>IF('Formulación Plan Mejora'!#REF!="","",'Formulación Plan Mejora'!#REF!)</f>
        <v>#REF!</v>
      </c>
      <c r="B58" s="2"/>
      <c r="C58" s="2" t="e">
        <f>IF('Formulación Plan Mejora'!#REF!="","",'Formulación Plan Mejora'!#REF!)</f>
        <v>#REF!</v>
      </c>
      <c r="D58" s="2" t="e">
        <f>IF('Formulación Plan Mejora'!#REF!="","",'Formulación Plan Mejora'!#REF!)</f>
        <v>#REF!</v>
      </c>
      <c r="E58" s="2" t="e">
        <f>IF('Formulación Plan Mejora'!#REF!="","",'Formulación Plan Mejora'!#REF!)</f>
        <v>#REF!</v>
      </c>
      <c r="F58" s="2" t="e">
        <f>IF('Formulación Plan Mejora'!#REF!="","",'Formulación Plan Mejora'!#REF!)</f>
        <v>#REF!</v>
      </c>
      <c r="G58" s="2" t="e">
        <f>IF('Formulación Plan Mejora'!#REF!="","",'Formulación Plan Mejora'!#REF!)</f>
        <v>#REF!</v>
      </c>
      <c r="H58" s="2"/>
      <c r="I58" s="7" t="e">
        <f>IF('Formulación Plan Mejora'!#REF!="","",'Formulación Plan Mejora'!#REF!)</f>
        <v>#REF!</v>
      </c>
      <c r="J58" s="7" t="e">
        <f>IF('Formulación Plan Mejora'!#REF!="","",'Formulación Plan Mejora'!#REF!)</f>
        <v>#REF!</v>
      </c>
      <c r="K58" s="4" t="e">
        <f t="shared" si="0"/>
        <v>#REF!</v>
      </c>
      <c r="L58" s="1"/>
      <c r="M58" s="4" t="e">
        <f t="shared" si="2"/>
        <v>#REF!</v>
      </c>
      <c r="N58" s="1"/>
      <c r="O58" s="2" t="e">
        <f>IF(N58/'Formulación Plan Mejora'!#REF!&gt;1,1,+N58/'Formulación Plan Mejora'!#REF!)</f>
        <v>#REF!</v>
      </c>
      <c r="P58" s="2" t="e">
        <f t="shared" si="5"/>
        <v>#REF!</v>
      </c>
      <c r="Q58" s="2" t="e">
        <f t="shared" si="4"/>
        <v>#REF!</v>
      </c>
      <c r="R58" s="1"/>
    </row>
    <row r="59" spans="1:18" ht="15.75" x14ac:dyDescent="0.25">
      <c r="A59" s="2" t="e">
        <f>IF('Formulación Plan Mejora'!#REF!="","",'Formulación Plan Mejora'!#REF!)</f>
        <v>#REF!</v>
      </c>
      <c r="B59" s="2"/>
      <c r="C59" s="2" t="e">
        <f>IF('Formulación Plan Mejora'!#REF!="","",'Formulación Plan Mejora'!#REF!)</f>
        <v>#REF!</v>
      </c>
      <c r="D59" s="2" t="e">
        <f>IF('Formulación Plan Mejora'!#REF!="","",'Formulación Plan Mejora'!#REF!)</f>
        <v>#REF!</v>
      </c>
      <c r="E59" s="2" t="e">
        <f>IF('Formulación Plan Mejora'!#REF!="","",'Formulación Plan Mejora'!#REF!)</f>
        <v>#REF!</v>
      </c>
      <c r="F59" s="2" t="e">
        <f>IF('Formulación Plan Mejora'!#REF!="","",'Formulación Plan Mejora'!#REF!)</f>
        <v>#REF!</v>
      </c>
      <c r="G59" s="2" t="e">
        <f>IF('Formulación Plan Mejora'!#REF!="","",'Formulación Plan Mejora'!#REF!)</f>
        <v>#REF!</v>
      </c>
      <c r="H59" s="2"/>
      <c r="I59" s="7" t="e">
        <f>IF('Formulación Plan Mejora'!#REF!="","",'Formulación Plan Mejora'!#REF!)</f>
        <v>#REF!</v>
      </c>
      <c r="J59" s="7" t="e">
        <f>IF('Formulación Plan Mejora'!#REF!="","",'Formulación Plan Mejora'!#REF!)</f>
        <v>#REF!</v>
      </c>
      <c r="K59" s="4" t="e">
        <f t="shared" si="0"/>
        <v>#REF!</v>
      </c>
      <c r="L59" s="1"/>
      <c r="M59" s="4" t="e">
        <f t="shared" si="2"/>
        <v>#REF!</v>
      </c>
      <c r="N59" s="1"/>
      <c r="O59" s="2" t="e">
        <f>IF(N59/'Formulación Plan Mejora'!#REF!&gt;1,1,+N59/'Formulación Plan Mejora'!#REF!)</f>
        <v>#REF!</v>
      </c>
      <c r="P59" s="2" t="e">
        <f t="shared" si="5"/>
        <v>#REF!</v>
      </c>
      <c r="Q59" s="2" t="e">
        <f t="shared" si="4"/>
        <v>#REF!</v>
      </c>
      <c r="R59" s="1"/>
    </row>
    <row r="60" spans="1:18" ht="15.75" x14ac:dyDescent="0.25">
      <c r="A60" s="2" t="e">
        <f>IF('Formulación Plan Mejora'!#REF!="","",'Formulación Plan Mejora'!#REF!)</f>
        <v>#REF!</v>
      </c>
      <c r="B60" s="2"/>
      <c r="C60" s="2" t="e">
        <f>IF('Formulación Plan Mejora'!#REF!="","",'Formulación Plan Mejora'!#REF!)</f>
        <v>#REF!</v>
      </c>
      <c r="D60" s="2" t="e">
        <f>IF('Formulación Plan Mejora'!#REF!="","",'Formulación Plan Mejora'!#REF!)</f>
        <v>#REF!</v>
      </c>
      <c r="E60" s="2" t="e">
        <f>IF('Formulación Plan Mejora'!#REF!="","",'Formulación Plan Mejora'!#REF!)</f>
        <v>#REF!</v>
      </c>
      <c r="F60" s="2" t="e">
        <f>IF('Formulación Plan Mejora'!#REF!="","",'Formulación Plan Mejora'!#REF!)</f>
        <v>#REF!</v>
      </c>
      <c r="G60" s="2" t="e">
        <f>IF('Formulación Plan Mejora'!#REF!="","",'Formulación Plan Mejora'!#REF!)</f>
        <v>#REF!</v>
      </c>
      <c r="H60" s="2"/>
      <c r="I60" s="7" t="e">
        <f>IF('Formulación Plan Mejora'!#REF!="","",'Formulación Plan Mejora'!#REF!)</f>
        <v>#REF!</v>
      </c>
      <c r="J60" s="7" t="e">
        <f>IF('Formulación Plan Mejora'!#REF!="","",'Formulación Plan Mejora'!#REF!)</f>
        <v>#REF!</v>
      </c>
      <c r="K60" s="4" t="e">
        <f t="shared" si="0"/>
        <v>#REF!</v>
      </c>
      <c r="L60" s="1"/>
      <c r="M60" s="4" t="e">
        <f t="shared" si="2"/>
        <v>#REF!</v>
      </c>
      <c r="N60" s="1"/>
      <c r="O60" s="2" t="e">
        <f>IF(N60/'Formulación Plan Mejora'!#REF!&gt;1,1,+N60/'Formulación Plan Mejora'!#REF!)</f>
        <v>#REF!</v>
      </c>
      <c r="P60" s="2" t="e">
        <f t="shared" si="5"/>
        <v>#REF!</v>
      </c>
      <c r="Q60" s="2" t="e">
        <f t="shared" si="4"/>
        <v>#REF!</v>
      </c>
      <c r="R60" s="1"/>
    </row>
    <row r="61" spans="1:18" ht="15.75" x14ac:dyDescent="0.25">
      <c r="A61" s="2" t="e">
        <f>IF('Formulación Plan Mejora'!#REF!="","",'Formulación Plan Mejora'!#REF!)</f>
        <v>#REF!</v>
      </c>
      <c r="B61" s="2"/>
      <c r="C61" s="2" t="e">
        <f>IF('Formulación Plan Mejora'!#REF!="","",'Formulación Plan Mejora'!#REF!)</f>
        <v>#REF!</v>
      </c>
      <c r="D61" s="2" t="e">
        <f>IF('Formulación Plan Mejora'!#REF!="","",'Formulación Plan Mejora'!#REF!)</f>
        <v>#REF!</v>
      </c>
      <c r="E61" s="2" t="e">
        <f>IF('Formulación Plan Mejora'!#REF!="","",'Formulación Plan Mejora'!#REF!)</f>
        <v>#REF!</v>
      </c>
      <c r="F61" s="2" t="e">
        <f>IF('Formulación Plan Mejora'!#REF!="","",'Formulación Plan Mejora'!#REF!)</f>
        <v>#REF!</v>
      </c>
      <c r="G61" s="2" t="e">
        <f>IF('Formulación Plan Mejora'!#REF!="","",'Formulación Plan Mejora'!#REF!)</f>
        <v>#REF!</v>
      </c>
      <c r="H61" s="2"/>
      <c r="I61" s="7" t="e">
        <f>IF('Formulación Plan Mejora'!#REF!="","",'Formulación Plan Mejora'!#REF!)</f>
        <v>#REF!</v>
      </c>
      <c r="J61" s="7" t="e">
        <f>IF('Formulación Plan Mejora'!#REF!="","",'Formulación Plan Mejora'!#REF!)</f>
        <v>#REF!</v>
      </c>
      <c r="K61" s="4" t="e">
        <f t="shared" si="0"/>
        <v>#REF!</v>
      </c>
      <c r="L61" s="1"/>
      <c r="M61" s="4" t="e">
        <f t="shared" si="2"/>
        <v>#REF!</v>
      </c>
      <c r="N61" s="1"/>
      <c r="O61" s="2" t="e">
        <f>IF(N61/'Formulación Plan Mejora'!#REF!&gt;1,1,+N61/'Formulación Plan Mejora'!#REF!)</f>
        <v>#REF!</v>
      </c>
      <c r="P61" s="2" t="e">
        <f t="shared" si="5"/>
        <v>#REF!</v>
      </c>
      <c r="Q61" s="2" t="e">
        <f t="shared" si="4"/>
        <v>#REF!</v>
      </c>
      <c r="R61" s="1"/>
    </row>
    <row r="62" spans="1:18" ht="15.75" x14ac:dyDescent="0.25">
      <c r="A62" s="2" t="e">
        <f>IF('Formulación Plan Mejora'!#REF!="","",'Formulación Plan Mejora'!#REF!)</f>
        <v>#REF!</v>
      </c>
      <c r="B62" s="2"/>
      <c r="C62" s="2" t="e">
        <f>IF('Formulación Plan Mejora'!#REF!="","",'Formulación Plan Mejora'!#REF!)</f>
        <v>#REF!</v>
      </c>
      <c r="D62" s="2" t="e">
        <f>IF('Formulación Plan Mejora'!#REF!="","",'Formulación Plan Mejora'!#REF!)</f>
        <v>#REF!</v>
      </c>
      <c r="E62" s="2" t="e">
        <f>IF('Formulación Plan Mejora'!#REF!="","",'Formulación Plan Mejora'!#REF!)</f>
        <v>#REF!</v>
      </c>
      <c r="F62" s="2" t="e">
        <f>IF('Formulación Plan Mejora'!#REF!="","",'Formulación Plan Mejora'!#REF!)</f>
        <v>#REF!</v>
      </c>
      <c r="G62" s="2" t="e">
        <f>IF('Formulación Plan Mejora'!#REF!="","",'Formulación Plan Mejora'!#REF!)</f>
        <v>#REF!</v>
      </c>
      <c r="H62" s="2"/>
      <c r="I62" s="7" t="e">
        <f>IF('Formulación Plan Mejora'!#REF!="","",'Formulación Plan Mejora'!#REF!)</f>
        <v>#REF!</v>
      </c>
      <c r="J62" s="7" t="e">
        <f>IF('Formulación Plan Mejora'!#REF!="","",'Formulación Plan Mejora'!#REF!)</f>
        <v>#REF!</v>
      </c>
      <c r="K62" s="4" t="e">
        <f t="shared" si="0"/>
        <v>#REF!</v>
      </c>
      <c r="L62" s="1"/>
      <c r="M62" s="4" t="e">
        <f t="shared" si="2"/>
        <v>#REF!</v>
      </c>
      <c r="N62" s="1"/>
      <c r="O62" s="2" t="e">
        <f>IF(N62/'Formulación Plan Mejora'!#REF!&gt;1,1,+N62/'Formulación Plan Mejora'!#REF!)</f>
        <v>#REF!</v>
      </c>
      <c r="P62" s="2" t="e">
        <f t="shared" si="5"/>
        <v>#REF!</v>
      </c>
      <c r="Q62" s="2" t="e">
        <f t="shared" si="4"/>
        <v>#REF!</v>
      </c>
      <c r="R62" s="1"/>
    </row>
    <row r="63" spans="1:18" ht="15.75" x14ac:dyDescent="0.25">
      <c r="A63" s="2" t="e">
        <f>IF('Formulación Plan Mejora'!#REF!="","",'Formulación Plan Mejora'!#REF!)</f>
        <v>#REF!</v>
      </c>
      <c r="B63" s="2"/>
      <c r="C63" s="2" t="e">
        <f>IF('Formulación Plan Mejora'!#REF!="","",'Formulación Plan Mejora'!#REF!)</f>
        <v>#REF!</v>
      </c>
      <c r="D63" s="2" t="e">
        <f>IF('Formulación Plan Mejora'!#REF!="","",'Formulación Plan Mejora'!#REF!)</f>
        <v>#REF!</v>
      </c>
      <c r="E63" s="2" t="e">
        <f>IF('Formulación Plan Mejora'!#REF!="","",'Formulación Plan Mejora'!#REF!)</f>
        <v>#REF!</v>
      </c>
      <c r="F63" s="2" t="e">
        <f>IF('Formulación Plan Mejora'!#REF!="","",'Formulación Plan Mejora'!#REF!)</f>
        <v>#REF!</v>
      </c>
      <c r="G63" s="2" t="e">
        <f>IF('Formulación Plan Mejora'!#REF!="","",'Formulación Plan Mejora'!#REF!)</f>
        <v>#REF!</v>
      </c>
      <c r="H63" s="2"/>
      <c r="I63" s="7" t="e">
        <f>IF('Formulación Plan Mejora'!#REF!="","",'Formulación Plan Mejora'!#REF!)</f>
        <v>#REF!</v>
      </c>
      <c r="J63" s="7" t="e">
        <f>IF('Formulación Plan Mejora'!#REF!="","",'Formulación Plan Mejora'!#REF!)</f>
        <v>#REF!</v>
      </c>
      <c r="K63" s="4" t="e">
        <f t="shared" si="0"/>
        <v>#REF!</v>
      </c>
      <c r="L63" s="1"/>
      <c r="M63" s="4" t="e">
        <f t="shared" si="2"/>
        <v>#REF!</v>
      </c>
      <c r="N63" s="1"/>
      <c r="O63" s="2" t="e">
        <f>IF(N63/'Formulación Plan Mejora'!#REF!&gt;1,1,+N63/'Formulación Plan Mejora'!#REF!)</f>
        <v>#REF!</v>
      </c>
      <c r="P63" s="2" t="e">
        <f t="shared" si="5"/>
        <v>#REF!</v>
      </c>
      <c r="Q63" s="2" t="e">
        <f t="shared" si="4"/>
        <v>#REF!</v>
      </c>
      <c r="R63" s="1"/>
    </row>
    <row r="64" spans="1:18" ht="15.75" x14ac:dyDescent="0.25">
      <c r="A64" s="2" t="e">
        <f>IF('Formulación Plan Mejora'!#REF!="","",'Formulación Plan Mejora'!#REF!)</f>
        <v>#REF!</v>
      </c>
      <c r="B64" s="2"/>
      <c r="C64" s="2" t="e">
        <f>IF('Formulación Plan Mejora'!#REF!="","",'Formulación Plan Mejora'!#REF!)</f>
        <v>#REF!</v>
      </c>
      <c r="D64" s="2" t="e">
        <f>IF('Formulación Plan Mejora'!#REF!="","",'Formulación Plan Mejora'!#REF!)</f>
        <v>#REF!</v>
      </c>
      <c r="E64" s="2" t="e">
        <f>IF('Formulación Plan Mejora'!#REF!="","",'Formulación Plan Mejora'!#REF!)</f>
        <v>#REF!</v>
      </c>
      <c r="F64" s="2" t="e">
        <f>IF('Formulación Plan Mejora'!#REF!="","",'Formulación Plan Mejora'!#REF!)</f>
        <v>#REF!</v>
      </c>
      <c r="G64" s="2" t="e">
        <f>IF('Formulación Plan Mejora'!#REF!="","",'Formulación Plan Mejora'!#REF!)</f>
        <v>#REF!</v>
      </c>
      <c r="H64" s="2"/>
      <c r="I64" s="7" t="e">
        <f>IF('Formulación Plan Mejora'!#REF!="","",'Formulación Plan Mejora'!#REF!)</f>
        <v>#REF!</v>
      </c>
      <c r="J64" s="7" t="e">
        <f>IF('Formulación Plan Mejora'!#REF!="","",'Formulación Plan Mejora'!#REF!)</f>
        <v>#REF!</v>
      </c>
      <c r="K64" s="4" t="e">
        <f t="shared" si="0"/>
        <v>#REF!</v>
      </c>
      <c r="L64" s="1"/>
      <c r="M64" s="4" t="e">
        <f t="shared" si="2"/>
        <v>#REF!</v>
      </c>
      <c r="N64" s="1"/>
      <c r="O64" s="2" t="e">
        <f>IF(N64/'Formulación Plan Mejora'!#REF!&gt;1,1,+N64/'Formulación Plan Mejora'!#REF!)</f>
        <v>#REF!</v>
      </c>
      <c r="P64" s="2" t="e">
        <f t="shared" si="5"/>
        <v>#REF!</v>
      </c>
      <c r="Q64" s="2" t="e">
        <f t="shared" si="4"/>
        <v>#REF!</v>
      </c>
      <c r="R64" s="1"/>
    </row>
    <row r="65" spans="1:18" ht="15.75" x14ac:dyDescent="0.25">
      <c r="A65" s="2" t="e">
        <f>IF('Formulación Plan Mejora'!#REF!="","",'Formulación Plan Mejora'!#REF!)</f>
        <v>#REF!</v>
      </c>
      <c r="B65" s="2"/>
      <c r="C65" s="2" t="e">
        <f>IF('Formulación Plan Mejora'!#REF!="","",'Formulación Plan Mejora'!#REF!)</f>
        <v>#REF!</v>
      </c>
      <c r="D65" s="2" t="e">
        <f>IF('Formulación Plan Mejora'!#REF!="","",'Formulación Plan Mejora'!#REF!)</f>
        <v>#REF!</v>
      </c>
      <c r="E65" s="2" t="e">
        <f>IF('Formulación Plan Mejora'!#REF!="","",'Formulación Plan Mejora'!#REF!)</f>
        <v>#REF!</v>
      </c>
      <c r="F65" s="2" t="e">
        <f>IF('Formulación Plan Mejora'!#REF!="","",'Formulación Plan Mejora'!#REF!)</f>
        <v>#REF!</v>
      </c>
      <c r="G65" s="2" t="e">
        <f>IF('Formulación Plan Mejora'!#REF!="","",'Formulación Plan Mejora'!#REF!)</f>
        <v>#REF!</v>
      </c>
      <c r="H65" s="2"/>
      <c r="I65" s="7" t="e">
        <f>IF('Formulación Plan Mejora'!#REF!="","",'Formulación Plan Mejora'!#REF!)</f>
        <v>#REF!</v>
      </c>
      <c r="J65" s="7" t="e">
        <f>IF('Formulación Plan Mejora'!#REF!="","",'Formulación Plan Mejora'!#REF!)</f>
        <v>#REF!</v>
      </c>
      <c r="K65" s="4" t="e">
        <f t="shared" si="0"/>
        <v>#REF!</v>
      </c>
      <c r="L65" s="1"/>
      <c r="M65" s="4" t="e">
        <f t="shared" si="2"/>
        <v>#REF!</v>
      </c>
      <c r="N65" s="1"/>
      <c r="O65" s="2" t="e">
        <f>IF(N65/'Formulación Plan Mejora'!#REF!&gt;1,1,+N65/'Formulación Plan Mejora'!#REF!)</f>
        <v>#REF!</v>
      </c>
      <c r="P65" s="2" t="e">
        <f t="shared" si="5"/>
        <v>#REF!</v>
      </c>
      <c r="Q65" s="2" t="e">
        <f t="shared" si="4"/>
        <v>#REF!</v>
      </c>
      <c r="R65" s="1"/>
    </row>
    <row r="66" spans="1:18" ht="15.75" x14ac:dyDescent="0.25">
      <c r="A66" s="2" t="e">
        <f>IF('Formulación Plan Mejora'!#REF!="","",'Formulación Plan Mejora'!#REF!)</f>
        <v>#REF!</v>
      </c>
      <c r="B66" s="2"/>
      <c r="C66" s="2" t="e">
        <f>IF('Formulación Plan Mejora'!#REF!="","",'Formulación Plan Mejora'!#REF!)</f>
        <v>#REF!</v>
      </c>
      <c r="D66" s="2" t="e">
        <f>IF('Formulación Plan Mejora'!#REF!="","",'Formulación Plan Mejora'!#REF!)</f>
        <v>#REF!</v>
      </c>
      <c r="E66" s="2" t="e">
        <f>IF('Formulación Plan Mejora'!#REF!="","",'Formulación Plan Mejora'!#REF!)</f>
        <v>#REF!</v>
      </c>
      <c r="F66" s="2" t="e">
        <f>IF('Formulación Plan Mejora'!#REF!="","",'Formulación Plan Mejora'!#REF!)</f>
        <v>#REF!</v>
      </c>
      <c r="G66" s="2" t="e">
        <f>IF('Formulación Plan Mejora'!#REF!="","",'Formulación Plan Mejora'!#REF!)</f>
        <v>#REF!</v>
      </c>
      <c r="H66" s="2"/>
      <c r="I66" s="7" t="e">
        <f>IF('Formulación Plan Mejora'!#REF!="","",'Formulación Plan Mejora'!#REF!)</f>
        <v>#REF!</v>
      </c>
      <c r="J66" s="7" t="e">
        <f>IF('Formulación Plan Mejora'!#REF!="","",'Formulación Plan Mejora'!#REF!)</f>
        <v>#REF!</v>
      </c>
      <c r="K66" s="4" t="e">
        <f t="shared" si="0"/>
        <v>#REF!</v>
      </c>
      <c r="L66" s="1"/>
      <c r="M66" s="4" t="e">
        <f t="shared" si="2"/>
        <v>#REF!</v>
      </c>
      <c r="N66" s="1"/>
      <c r="O66" s="2" t="e">
        <f>IF(N66/'Formulación Plan Mejora'!#REF!&gt;1,1,+N66/'Formulación Plan Mejora'!#REF!)</f>
        <v>#REF!</v>
      </c>
      <c r="P66" s="2" t="e">
        <f t="shared" si="5"/>
        <v>#REF!</v>
      </c>
      <c r="Q66" s="2" t="e">
        <f t="shared" si="4"/>
        <v>#REF!</v>
      </c>
      <c r="R66" s="1"/>
    </row>
    <row r="67" spans="1:18" ht="15.75" x14ac:dyDescent="0.25">
      <c r="A67" s="2" t="e">
        <f>IF('Formulación Plan Mejora'!#REF!="","",'Formulación Plan Mejora'!#REF!)</f>
        <v>#REF!</v>
      </c>
      <c r="B67" s="2"/>
      <c r="C67" s="2" t="e">
        <f>IF('Formulación Plan Mejora'!#REF!="","",'Formulación Plan Mejora'!#REF!)</f>
        <v>#REF!</v>
      </c>
      <c r="D67" s="2" t="e">
        <f>IF('Formulación Plan Mejora'!#REF!="","",'Formulación Plan Mejora'!#REF!)</f>
        <v>#REF!</v>
      </c>
      <c r="E67" s="2" t="e">
        <f>IF('Formulación Plan Mejora'!#REF!="","",'Formulación Plan Mejora'!#REF!)</f>
        <v>#REF!</v>
      </c>
      <c r="F67" s="2" t="e">
        <f>IF('Formulación Plan Mejora'!#REF!="","",'Formulación Plan Mejora'!#REF!)</f>
        <v>#REF!</v>
      </c>
      <c r="G67" s="2" t="e">
        <f>IF('Formulación Plan Mejora'!#REF!="","",'Formulación Plan Mejora'!#REF!)</f>
        <v>#REF!</v>
      </c>
      <c r="H67" s="2"/>
      <c r="I67" s="7" t="e">
        <f>IF('Formulación Plan Mejora'!#REF!="","",'Formulación Plan Mejora'!#REF!)</f>
        <v>#REF!</v>
      </c>
      <c r="J67" s="7" t="e">
        <f>IF('Formulación Plan Mejora'!#REF!="","",'Formulación Plan Mejora'!#REF!)</f>
        <v>#REF!</v>
      </c>
      <c r="K67" s="4" t="e">
        <f t="shared" si="0"/>
        <v>#REF!</v>
      </c>
      <c r="L67" s="1"/>
      <c r="M67" s="4" t="e">
        <f t="shared" si="2"/>
        <v>#REF!</v>
      </c>
      <c r="N67" s="1"/>
      <c r="O67" s="2" t="e">
        <f>IF(N67/'Formulación Plan Mejora'!#REF!&gt;1,1,+N67/'Formulación Plan Mejora'!#REF!)</f>
        <v>#REF!</v>
      </c>
      <c r="P67" s="2" t="e">
        <f t="shared" si="5"/>
        <v>#REF!</v>
      </c>
      <c r="Q67" s="2" t="e">
        <f t="shared" si="4"/>
        <v>#REF!</v>
      </c>
      <c r="R67" s="1"/>
    </row>
    <row r="68" spans="1:18" ht="15.75" x14ac:dyDescent="0.25">
      <c r="A68" s="2" t="e">
        <f>IF('Formulación Plan Mejora'!#REF!="","",'Formulación Plan Mejora'!#REF!)</f>
        <v>#REF!</v>
      </c>
      <c r="B68" s="2"/>
      <c r="C68" s="2" t="e">
        <f>IF('Formulación Plan Mejora'!#REF!="","",'Formulación Plan Mejora'!#REF!)</f>
        <v>#REF!</v>
      </c>
      <c r="D68" s="2" t="e">
        <f>IF('Formulación Plan Mejora'!#REF!="","",'Formulación Plan Mejora'!#REF!)</f>
        <v>#REF!</v>
      </c>
      <c r="E68" s="2" t="e">
        <f>IF('Formulación Plan Mejora'!#REF!="","",'Formulación Plan Mejora'!#REF!)</f>
        <v>#REF!</v>
      </c>
      <c r="F68" s="2" t="e">
        <f>IF('Formulación Plan Mejora'!#REF!="","",'Formulación Plan Mejora'!#REF!)</f>
        <v>#REF!</v>
      </c>
      <c r="G68" s="2" t="e">
        <f>IF('Formulación Plan Mejora'!#REF!="","",'Formulación Plan Mejora'!#REF!)</f>
        <v>#REF!</v>
      </c>
      <c r="H68" s="2"/>
      <c r="I68" s="7" t="e">
        <f>IF('Formulación Plan Mejora'!#REF!="","",'Formulación Plan Mejora'!#REF!)</f>
        <v>#REF!</v>
      </c>
      <c r="J68" s="7" t="e">
        <f>IF('Formulación Plan Mejora'!#REF!="","",'Formulación Plan Mejora'!#REF!)</f>
        <v>#REF!</v>
      </c>
      <c r="K68" s="4" t="e">
        <f t="shared" si="0"/>
        <v>#REF!</v>
      </c>
      <c r="L68" s="1"/>
      <c r="M68" s="4" t="e">
        <f t="shared" si="2"/>
        <v>#REF!</v>
      </c>
      <c r="N68" s="1"/>
      <c r="O68" s="2" t="e">
        <f>IF(N68/'Formulación Plan Mejora'!#REF!&gt;1,1,+N68/'Formulación Plan Mejora'!#REF!)</f>
        <v>#REF!</v>
      </c>
      <c r="P68" s="2" t="e">
        <f t="shared" si="5"/>
        <v>#REF!</v>
      </c>
      <c r="Q68" s="2" t="e">
        <f t="shared" si="4"/>
        <v>#REF!</v>
      </c>
      <c r="R68" s="1"/>
    </row>
    <row r="69" spans="1:18" ht="15.75" x14ac:dyDescent="0.25">
      <c r="A69" s="2" t="e">
        <f>IF('Formulación Plan Mejora'!#REF!="","",'Formulación Plan Mejora'!#REF!)</f>
        <v>#REF!</v>
      </c>
      <c r="B69" s="2"/>
      <c r="C69" s="2" t="e">
        <f>IF('Formulación Plan Mejora'!#REF!="","",'Formulación Plan Mejora'!#REF!)</f>
        <v>#REF!</v>
      </c>
      <c r="D69" s="2" t="e">
        <f>IF('Formulación Plan Mejora'!#REF!="","",'Formulación Plan Mejora'!#REF!)</f>
        <v>#REF!</v>
      </c>
      <c r="E69" s="2" t="e">
        <f>IF('Formulación Plan Mejora'!#REF!="","",'Formulación Plan Mejora'!#REF!)</f>
        <v>#REF!</v>
      </c>
      <c r="F69" s="2" t="e">
        <f>IF('Formulación Plan Mejora'!#REF!="","",'Formulación Plan Mejora'!#REF!)</f>
        <v>#REF!</v>
      </c>
      <c r="G69" s="2" t="e">
        <f>IF('Formulación Plan Mejora'!#REF!="","",'Formulación Plan Mejora'!#REF!)</f>
        <v>#REF!</v>
      </c>
      <c r="H69" s="2"/>
      <c r="I69" s="7" t="e">
        <f>IF('Formulación Plan Mejora'!#REF!="","",'Formulación Plan Mejora'!#REF!)</f>
        <v>#REF!</v>
      </c>
      <c r="J69" s="7" t="e">
        <f>IF('Formulación Plan Mejora'!#REF!="","",'Formulación Plan Mejora'!#REF!)</f>
        <v>#REF!</v>
      </c>
      <c r="K69" s="4" t="e">
        <f t="shared" si="0"/>
        <v>#REF!</v>
      </c>
      <c r="L69" s="1"/>
      <c r="M69" s="4" t="e">
        <f t="shared" si="2"/>
        <v>#REF!</v>
      </c>
      <c r="N69" s="1"/>
      <c r="O69" s="2" t="e">
        <f>IF(N69/'Formulación Plan Mejora'!#REF!&gt;1,1,+N69/'Formulación Plan Mejora'!#REF!)</f>
        <v>#REF!</v>
      </c>
      <c r="P69" s="2" t="e">
        <f t="shared" si="5"/>
        <v>#REF!</v>
      </c>
      <c r="Q69" s="2" t="e">
        <f t="shared" si="4"/>
        <v>#REF!</v>
      </c>
      <c r="R69" s="1"/>
    </row>
    <row r="70" spans="1:18" ht="15.75" x14ac:dyDescent="0.25">
      <c r="A70" s="2" t="e">
        <f>IF('Formulación Plan Mejora'!#REF!="","",'Formulación Plan Mejora'!#REF!)</f>
        <v>#REF!</v>
      </c>
      <c r="B70" s="2"/>
      <c r="C70" s="2" t="e">
        <f>IF('Formulación Plan Mejora'!#REF!="","",'Formulación Plan Mejora'!#REF!)</f>
        <v>#REF!</v>
      </c>
      <c r="D70" s="2" t="e">
        <f>IF('Formulación Plan Mejora'!#REF!="","",'Formulación Plan Mejora'!#REF!)</f>
        <v>#REF!</v>
      </c>
      <c r="E70" s="2" t="e">
        <f>IF('Formulación Plan Mejora'!#REF!="","",'Formulación Plan Mejora'!#REF!)</f>
        <v>#REF!</v>
      </c>
      <c r="F70" s="2" t="e">
        <f>IF('Formulación Plan Mejora'!#REF!="","",'Formulación Plan Mejora'!#REF!)</f>
        <v>#REF!</v>
      </c>
      <c r="G70" s="2" t="e">
        <f>IF('Formulación Plan Mejora'!#REF!="","",'Formulación Plan Mejora'!#REF!)</f>
        <v>#REF!</v>
      </c>
      <c r="H70" s="2"/>
      <c r="I70" s="7" t="e">
        <f>IF('Formulación Plan Mejora'!#REF!="","",'Formulación Plan Mejora'!#REF!)</f>
        <v>#REF!</v>
      </c>
      <c r="J70" s="7" t="e">
        <f>IF('Formulación Plan Mejora'!#REF!="","",'Formulación Plan Mejora'!#REF!)</f>
        <v>#REF!</v>
      </c>
      <c r="K70" s="4" t="e">
        <f t="shared" si="0"/>
        <v>#REF!</v>
      </c>
      <c r="L70" s="1"/>
      <c r="M70" s="4" t="e">
        <f t="shared" si="2"/>
        <v>#REF!</v>
      </c>
      <c r="N70" s="1"/>
      <c r="O70" s="2" t="e">
        <f>IF(N70/'Formulación Plan Mejora'!#REF!&gt;1,1,+N70/'Formulación Plan Mejora'!#REF!)</f>
        <v>#REF!</v>
      </c>
      <c r="P70" s="2" t="e">
        <f t="shared" si="5"/>
        <v>#REF!</v>
      </c>
      <c r="Q70" s="2" t="e">
        <f t="shared" si="4"/>
        <v>#REF!</v>
      </c>
      <c r="R70" s="1"/>
    </row>
    <row r="71" spans="1:18" ht="15.75" x14ac:dyDescent="0.25">
      <c r="A71" s="2" t="e">
        <f>IF('Formulación Plan Mejora'!#REF!="","",'Formulación Plan Mejora'!#REF!)</f>
        <v>#REF!</v>
      </c>
      <c r="B71" s="2"/>
      <c r="C71" s="2" t="e">
        <f>IF('Formulación Plan Mejora'!#REF!="","",'Formulación Plan Mejora'!#REF!)</f>
        <v>#REF!</v>
      </c>
      <c r="D71" s="2" t="e">
        <f>IF('Formulación Plan Mejora'!#REF!="","",'Formulación Plan Mejora'!#REF!)</f>
        <v>#REF!</v>
      </c>
      <c r="E71" s="2" t="e">
        <f>IF('Formulación Plan Mejora'!#REF!="","",'Formulación Plan Mejora'!#REF!)</f>
        <v>#REF!</v>
      </c>
      <c r="F71" s="2" t="e">
        <f>IF('Formulación Plan Mejora'!#REF!="","",'Formulación Plan Mejora'!#REF!)</f>
        <v>#REF!</v>
      </c>
      <c r="G71" s="2" t="e">
        <f>IF('Formulación Plan Mejora'!#REF!="","",'Formulación Plan Mejora'!#REF!)</f>
        <v>#REF!</v>
      </c>
      <c r="H71" s="2"/>
      <c r="I71" s="7" t="e">
        <f>IF('Formulación Plan Mejora'!#REF!="","",'Formulación Plan Mejora'!#REF!)</f>
        <v>#REF!</v>
      </c>
      <c r="J71" s="7" t="e">
        <f>IF('Formulación Plan Mejora'!#REF!="","",'Formulación Plan Mejora'!#REF!)</f>
        <v>#REF!</v>
      </c>
      <c r="K71" s="4" t="e">
        <f t="shared" si="0"/>
        <v>#REF!</v>
      </c>
      <c r="L71" s="1"/>
      <c r="M71" s="4" t="e">
        <f t="shared" si="2"/>
        <v>#REF!</v>
      </c>
      <c r="N71" s="1"/>
      <c r="O71" s="2" t="e">
        <f>IF(N71/'Formulación Plan Mejora'!#REF!&gt;1,1,+N71/'Formulación Plan Mejora'!#REF!)</f>
        <v>#REF!</v>
      </c>
      <c r="P71" s="2" t="e">
        <f t="shared" si="5"/>
        <v>#REF!</v>
      </c>
      <c r="Q71" s="2" t="e">
        <f t="shared" si="4"/>
        <v>#REF!</v>
      </c>
      <c r="R71" s="1"/>
    </row>
    <row r="72" spans="1:18" ht="15.75" x14ac:dyDescent="0.25">
      <c r="A72" s="2" t="e">
        <f>IF('Formulación Plan Mejora'!#REF!="","",'Formulación Plan Mejora'!#REF!)</f>
        <v>#REF!</v>
      </c>
      <c r="B72" s="2"/>
      <c r="C72" s="2" t="e">
        <f>IF('Formulación Plan Mejora'!#REF!="","",'Formulación Plan Mejora'!#REF!)</f>
        <v>#REF!</v>
      </c>
      <c r="D72" s="2" t="e">
        <f>IF('Formulación Plan Mejora'!#REF!="","",'Formulación Plan Mejora'!#REF!)</f>
        <v>#REF!</v>
      </c>
      <c r="E72" s="2" t="e">
        <f>IF('Formulación Plan Mejora'!#REF!="","",'Formulación Plan Mejora'!#REF!)</f>
        <v>#REF!</v>
      </c>
      <c r="F72" s="2" t="e">
        <f>IF('Formulación Plan Mejora'!#REF!="","",'Formulación Plan Mejora'!#REF!)</f>
        <v>#REF!</v>
      </c>
      <c r="G72" s="2" t="e">
        <f>IF('Formulación Plan Mejora'!#REF!="","",'Formulación Plan Mejora'!#REF!)</f>
        <v>#REF!</v>
      </c>
      <c r="H72" s="2"/>
      <c r="I72" s="7" t="e">
        <f>IF('Formulación Plan Mejora'!#REF!="","",'Formulación Plan Mejora'!#REF!)</f>
        <v>#REF!</v>
      </c>
      <c r="J72" s="7" t="e">
        <f>IF('Formulación Plan Mejora'!#REF!="","",'Formulación Plan Mejora'!#REF!)</f>
        <v>#REF!</v>
      </c>
      <c r="K72" s="4" t="e">
        <f t="shared" si="0"/>
        <v>#REF!</v>
      </c>
      <c r="L72" s="1"/>
      <c r="M72" s="4" t="e">
        <f t="shared" si="2"/>
        <v>#REF!</v>
      </c>
      <c r="N72" s="1"/>
      <c r="O72" s="2" t="e">
        <f>IF(N72/'Formulación Plan Mejora'!#REF!&gt;1,1,+N72/'Formulación Plan Mejora'!#REF!)</f>
        <v>#REF!</v>
      </c>
      <c r="P72" s="2" t="e">
        <f t="shared" si="5"/>
        <v>#REF!</v>
      </c>
      <c r="Q72" s="2" t="e">
        <f t="shared" si="4"/>
        <v>#REF!</v>
      </c>
      <c r="R72" s="1"/>
    </row>
    <row r="73" spans="1:18" ht="15.75" x14ac:dyDescent="0.25">
      <c r="A73" s="2" t="e">
        <f>IF('Formulación Plan Mejora'!#REF!="","",'Formulación Plan Mejora'!#REF!)</f>
        <v>#REF!</v>
      </c>
      <c r="B73" s="2"/>
      <c r="C73" s="2" t="e">
        <f>IF('Formulación Plan Mejora'!#REF!="","",'Formulación Plan Mejora'!#REF!)</f>
        <v>#REF!</v>
      </c>
      <c r="D73" s="2" t="e">
        <f>IF('Formulación Plan Mejora'!#REF!="","",'Formulación Plan Mejora'!#REF!)</f>
        <v>#REF!</v>
      </c>
      <c r="E73" s="2" t="e">
        <f>IF('Formulación Plan Mejora'!#REF!="","",'Formulación Plan Mejora'!#REF!)</f>
        <v>#REF!</v>
      </c>
      <c r="F73" s="2" t="e">
        <f>IF('Formulación Plan Mejora'!#REF!="","",'Formulación Plan Mejora'!#REF!)</f>
        <v>#REF!</v>
      </c>
      <c r="G73" s="2" t="e">
        <f>IF('Formulación Plan Mejora'!#REF!="","",'Formulación Plan Mejora'!#REF!)</f>
        <v>#REF!</v>
      </c>
      <c r="H73" s="2"/>
      <c r="I73" s="7" t="e">
        <f>IF('Formulación Plan Mejora'!#REF!="","",'Formulación Plan Mejora'!#REF!)</f>
        <v>#REF!</v>
      </c>
      <c r="J73" s="7" t="e">
        <f>IF('Formulación Plan Mejora'!#REF!="","",'Formulación Plan Mejora'!#REF!)</f>
        <v>#REF!</v>
      </c>
      <c r="K73" s="4" t="e">
        <f t="shared" si="0"/>
        <v>#REF!</v>
      </c>
      <c r="L73" s="1"/>
      <c r="M73" s="4" t="e">
        <f t="shared" si="2"/>
        <v>#REF!</v>
      </c>
      <c r="N73" s="1"/>
      <c r="O73" s="2" t="e">
        <f>IF(N73/'Formulación Plan Mejora'!#REF!&gt;1,1,+N73/'Formulación Plan Mejora'!#REF!)</f>
        <v>#REF!</v>
      </c>
      <c r="P73" s="2" t="e">
        <f t="shared" si="5"/>
        <v>#REF!</v>
      </c>
      <c r="Q73" s="2" t="e">
        <f t="shared" si="4"/>
        <v>#REF!</v>
      </c>
      <c r="R73" s="1"/>
    </row>
    <row r="74" spans="1:18" ht="15.75" x14ac:dyDescent="0.25">
      <c r="A74" s="2" t="e">
        <f>IF('Formulación Plan Mejora'!#REF!="","",'Formulación Plan Mejora'!#REF!)</f>
        <v>#REF!</v>
      </c>
      <c r="B74" s="2"/>
      <c r="C74" s="2" t="e">
        <f>IF('Formulación Plan Mejora'!#REF!="","",'Formulación Plan Mejora'!#REF!)</f>
        <v>#REF!</v>
      </c>
      <c r="D74" s="2" t="e">
        <f>IF('Formulación Plan Mejora'!#REF!="","",'Formulación Plan Mejora'!#REF!)</f>
        <v>#REF!</v>
      </c>
      <c r="E74" s="2" t="e">
        <f>IF('Formulación Plan Mejora'!#REF!="","",'Formulación Plan Mejora'!#REF!)</f>
        <v>#REF!</v>
      </c>
      <c r="F74" s="2" t="e">
        <f>IF('Formulación Plan Mejora'!#REF!="","",'Formulación Plan Mejora'!#REF!)</f>
        <v>#REF!</v>
      </c>
      <c r="G74" s="2" t="e">
        <f>IF('Formulación Plan Mejora'!#REF!="","",'Formulación Plan Mejora'!#REF!)</f>
        <v>#REF!</v>
      </c>
      <c r="H74" s="2"/>
      <c r="I74" s="7" t="e">
        <f>IF('Formulación Plan Mejora'!#REF!="","",'Formulación Plan Mejora'!#REF!)</f>
        <v>#REF!</v>
      </c>
      <c r="J74" s="7" t="e">
        <f>IF('Formulación Plan Mejora'!#REF!="","",'Formulación Plan Mejora'!#REF!)</f>
        <v>#REF!</v>
      </c>
      <c r="K74" s="4" t="e">
        <f t="shared" si="0"/>
        <v>#REF!</v>
      </c>
      <c r="L74" s="1"/>
      <c r="M74" s="4" t="e">
        <f t="shared" si="2"/>
        <v>#REF!</v>
      </c>
      <c r="N74" s="1"/>
      <c r="O74" s="2" t="e">
        <f>IF(N74/'Formulación Plan Mejora'!#REF!&gt;1,1,+N74/'Formulación Plan Mejora'!#REF!)</f>
        <v>#REF!</v>
      </c>
      <c r="P74" s="2" t="e">
        <f t="shared" si="5"/>
        <v>#REF!</v>
      </c>
      <c r="Q74" s="2" t="e">
        <f t="shared" si="4"/>
        <v>#REF!</v>
      </c>
      <c r="R74" s="1"/>
    </row>
    <row r="75" spans="1:18" ht="15.75" x14ac:dyDescent="0.25">
      <c r="A75" s="2" t="e">
        <f>IF('Formulación Plan Mejora'!#REF!="","",'Formulación Plan Mejora'!#REF!)</f>
        <v>#REF!</v>
      </c>
      <c r="B75" s="2"/>
      <c r="C75" s="2" t="e">
        <f>IF('Formulación Plan Mejora'!#REF!="","",'Formulación Plan Mejora'!#REF!)</f>
        <v>#REF!</v>
      </c>
      <c r="D75" s="2" t="e">
        <f>IF('Formulación Plan Mejora'!#REF!="","",'Formulación Plan Mejora'!#REF!)</f>
        <v>#REF!</v>
      </c>
      <c r="E75" s="2" t="e">
        <f>IF('Formulación Plan Mejora'!#REF!="","",'Formulación Plan Mejora'!#REF!)</f>
        <v>#REF!</v>
      </c>
      <c r="F75" s="2" t="e">
        <f>IF('Formulación Plan Mejora'!#REF!="","",'Formulación Plan Mejora'!#REF!)</f>
        <v>#REF!</v>
      </c>
      <c r="G75" s="2" t="e">
        <f>IF('Formulación Plan Mejora'!#REF!="","",'Formulación Plan Mejora'!#REF!)</f>
        <v>#REF!</v>
      </c>
      <c r="H75" s="2"/>
      <c r="I75" s="7" t="e">
        <f>IF('Formulación Plan Mejora'!#REF!="","",'Formulación Plan Mejora'!#REF!)</f>
        <v>#REF!</v>
      </c>
      <c r="J75" s="7" t="e">
        <f>IF('Formulación Plan Mejora'!#REF!="","",'Formulación Plan Mejora'!#REF!)</f>
        <v>#REF!</v>
      </c>
      <c r="K75" s="4" t="e">
        <f t="shared" si="0"/>
        <v>#REF!</v>
      </c>
      <c r="L75" s="1"/>
      <c r="M75" s="4" t="e">
        <f t="shared" si="2"/>
        <v>#REF!</v>
      </c>
      <c r="N75" s="1"/>
      <c r="O75" s="2" t="e">
        <f>IF(N75/'Formulación Plan Mejora'!#REF!&gt;1,1,+N75/'Formulación Plan Mejora'!#REF!)</f>
        <v>#REF!</v>
      </c>
      <c r="P75" s="2" t="e">
        <f t="shared" ref="P75:P106" si="6">K75*O75</f>
        <v>#REF!</v>
      </c>
      <c r="Q75" s="2" t="e">
        <f t="shared" si="4"/>
        <v>#REF!</v>
      </c>
      <c r="R75" s="1"/>
    </row>
    <row r="76" spans="1:18" ht="15.75" x14ac:dyDescent="0.25">
      <c r="A76" s="2" t="e">
        <f>IF('Formulación Plan Mejora'!#REF!="","",'Formulación Plan Mejora'!#REF!)</f>
        <v>#REF!</v>
      </c>
      <c r="B76" s="2"/>
      <c r="C76" s="2" t="e">
        <f>IF('Formulación Plan Mejora'!#REF!="","",'Formulación Plan Mejora'!#REF!)</f>
        <v>#REF!</v>
      </c>
      <c r="D76" s="2" t="e">
        <f>IF('Formulación Plan Mejora'!#REF!="","",'Formulación Plan Mejora'!#REF!)</f>
        <v>#REF!</v>
      </c>
      <c r="E76" s="2" t="e">
        <f>IF('Formulación Plan Mejora'!#REF!="","",'Formulación Plan Mejora'!#REF!)</f>
        <v>#REF!</v>
      </c>
      <c r="F76" s="2" t="e">
        <f>IF('Formulación Plan Mejora'!#REF!="","",'Formulación Plan Mejora'!#REF!)</f>
        <v>#REF!</v>
      </c>
      <c r="G76" s="2" t="e">
        <f>IF('Formulación Plan Mejora'!#REF!="","",'Formulación Plan Mejora'!#REF!)</f>
        <v>#REF!</v>
      </c>
      <c r="H76" s="2"/>
      <c r="I76" s="7" t="e">
        <f>IF('Formulación Plan Mejora'!#REF!="","",'Formulación Plan Mejora'!#REF!)</f>
        <v>#REF!</v>
      </c>
      <c r="J76" s="7" t="e">
        <f>IF('Formulación Plan Mejora'!#REF!="","",'Formulación Plan Mejora'!#REF!)</f>
        <v>#REF!</v>
      </c>
      <c r="K76" s="4" t="e">
        <f t="shared" ref="K76:K139" si="7">(J76-I76)/7</f>
        <v>#REF!</v>
      </c>
      <c r="L76" s="1"/>
      <c r="M76" s="4" t="e">
        <f t="shared" si="2"/>
        <v>#REF!</v>
      </c>
      <c r="N76" s="1"/>
      <c r="O76" s="2" t="e">
        <f>IF(N76/'Formulación Plan Mejora'!#REF!&gt;1,1,+N76/'Formulación Plan Mejora'!#REF!)</f>
        <v>#REF!</v>
      </c>
      <c r="P76" s="2" t="e">
        <f t="shared" si="6"/>
        <v>#REF!</v>
      </c>
      <c r="Q76" s="2" t="e">
        <f t="shared" ref="Q76:Q139" si="8">IF(J76&lt;=$R$8,P76,0)</f>
        <v>#REF!</v>
      </c>
      <c r="R76" s="1"/>
    </row>
    <row r="77" spans="1:18" ht="15.75" x14ac:dyDescent="0.25">
      <c r="A77" s="2" t="e">
        <f>IF('Formulación Plan Mejora'!#REF!="","",'Formulación Plan Mejora'!#REF!)</f>
        <v>#REF!</v>
      </c>
      <c r="B77" s="2"/>
      <c r="C77" s="2" t="e">
        <f>IF('Formulación Plan Mejora'!#REF!="","",'Formulación Plan Mejora'!#REF!)</f>
        <v>#REF!</v>
      </c>
      <c r="D77" s="2" t="e">
        <f>IF('Formulación Plan Mejora'!#REF!="","",'Formulación Plan Mejora'!#REF!)</f>
        <v>#REF!</v>
      </c>
      <c r="E77" s="2" t="e">
        <f>IF('Formulación Plan Mejora'!#REF!="","",'Formulación Plan Mejora'!#REF!)</f>
        <v>#REF!</v>
      </c>
      <c r="F77" s="2" t="e">
        <f>IF('Formulación Plan Mejora'!#REF!="","",'Formulación Plan Mejora'!#REF!)</f>
        <v>#REF!</v>
      </c>
      <c r="G77" s="2" t="e">
        <f>IF('Formulación Plan Mejora'!#REF!="","",'Formulación Plan Mejora'!#REF!)</f>
        <v>#REF!</v>
      </c>
      <c r="H77" s="2"/>
      <c r="I77" s="7" t="e">
        <f>IF('Formulación Plan Mejora'!#REF!="","",'Formulación Plan Mejora'!#REF!)</f>
        <v>#REF!</v>
      </c>
      <c r="J77" s="7" t="e">
        <f>IF('Formulación Plan Mejora'!#REF!="","",'Formulación Plan Mejora'!#REF!)</f>
        <v>#REF!</v>
      </c>
      <c r="K77" s="4" t="e">
        <f t="shared" si="7"/>
        <v>#REF!</v>
      </c>
      <c r="L77" s="1"/>
      <c r="M77" s="4" t="e">
        <f t="shared" ref="M77:M140" si="9">(L77-I77)/7-K77</f>
        <v>#REF!</v>
      </c>
      <c r="N77" s="1"/>
      <c r="O77" s="2" t="e">
        <f>IF(N77/'Formulación Plan Mejora'!#REF!&gt;1,1,+N77/'Formulación Plan Mejora'!#REF!)</f>
        <v>#REF!</v>
      </c>
      <c r="P77" s="2" t="e">
        <f t="shared" si="6"/>
        <v>#REF!</v>
      </c>
      <c r="Q77" s="2" t="e">
        <f t="shared" si="8"/>
        <v>#REF!</v>
      </c>
      <c r="R77" s="1"/>
    </row>
    <row r="78" spans="1:18" ht="15.75" x14ac:dyDescent="0.25">
      <c r="A78" s="2" t="e">
        <f>IF('Formulación Plan Mejora'!#REF!="","",'Formulación Plan Mejora'!#REF!)</f>
        <v>#REF!</v>
      </c>
      <c r="B78" s="2"/>
      <c r="C78" s="2" t="e">
        <f>IF('Formulación Plan Mejora'!#REF!="","",'Formulación Plan Mejora'!#REF!)</f>
        <v>#REF!</v>
      </c>
      <c r="D78" s="2" t="e">
        <f>IF('Formulación Plan Mejora'!#REF!="","",'Formulación Plan Mejora'!#REF!)</f>
        <v>#REF!</v>
      </c>
      <c r="E78" s="2" t="e">
        <f>IF('Formulación Plan Mejora'!#REF!="","",'Formulación Plan Mejora'!#REF!)</f>
        <v>#REF!</v>
      </c>
      <c r="F78" s="2" t="e">
        <f>IF('Formulación Plan Mejora'!#REF!="","",'Formulación Plan Mejora'!#REF!)</f>
        <v>#REF!</v>
      </c>
      <c r="G78" s="2" t="e">
        <f>IF('Formulación Plan Mejora'!#REF!="","",'Formulación Plan Mejora'!#REF!)</f>
        <v>#REF!</v>
      </c>
      <c r="H78" s="2"/>
      <c r="I78" s="7" t="e">
        <f>IF('Formulación Plan Mejora'!#REF!="","",'Formulación Plan Mejora'!#REF!)</f>
        <v>#REF!</v>
      </c>
      <c r="J78" s="7" t="e">
        <f>IF('Formulación Plan Mejora'!#REF!="","",'Formulación Plan Mejora'!#REF!)</f>
        <v>#REF!</v>
      </c>
      <c r="K78" s="4" t="e">
        <f t="shared" si="7"/>
        <v>#REF!</v>
      </c>
      <c r="L78" s="1"/>
      <c r="M78" s="4" t="e">
        <f t="shared" si="9"/>
        <v>#REF!</v>
      </c>
      <c r="N78" s="1"/>
      <c r="O78" s="2" t="e">
        <f>IF(N78/'Formulación Plan Mejora'!#REF!&gt;1,1,+N78/'Formulación Plan Mejora'!#REF!)</f>
        <v>#REF!</v>
      </c>
      <c r="P78" s="2" t="e">
        <f t="shared" si="6"/>
        <v>#REF!</v>
      </c>
      <c r="Q78" s="2" t="e">
        <f t="shared" si="8"/>
        <v>#REF!</v>
      </c>
      <c r="R78" s="1"/>
    </row>
    <row r="79" spans="1:18" ht="15.75" x14ac:dyDescent="0.25">
      <c r="A79" s="2" t="e">
        <f>IF('Formulación Plan Mejora'!#REF!="","",'Formulación Plan Mejora'!#REF!)</f>
        <v>#REF!</v>
      </c>
      <c r="B79" s="2"/>
      <c r="C79" s="2" t="e">
        <f>IF('Formulación Plan Mejora'!#REF!="","",'Formulación Plan Mejora'!#REF!)</f>
        <v>#REF!</v>
      </c>
      <c r="D79" s="2" t="e">
        <f>IF('Formulación Plan Mejora'!#REF!="","",'Formulación Plan Mejora'!#REF!)</f>
        <v>#REF!</v>
      </c>
      <c r="E79" s="2" t="e">
        <f>IF('Formulación Plan Mejora'!#REF!="","",'Formulación Plan Mejora'!#REF!)</f>
        <v>#REF!</v>
      </c>
      <c r="F79" s="2" t="e">
        <f>IF('Formulación Plan Mejora'!#REF!="","",'Formulación Plan Mejora'!#REF!)</f>
        <v>#REF!</v>
      </c>
      <c r="G79" s="2" t="e">
        <f>IF('Formulación Plan Mejora'!#REF!="","",'Formulación Plan Mejora'!#REF!)</f>
        <v>#REF!</v>
      </c>
      <c r="H79" s="2"/>
      <c r="I79" s="7" t="e">
        <f>IF('Formulación Plan Mejora'!#REF!="","",'Formulación Plan Mejora'!#REF!)</f>
        <v>#REF!</v>
      </c>
      <c r="J79" s="7" t="e">
        <f>IF('Formulación Plan Mejora'!#REF!="","",'Formulación Plan Mejora'!#REF!)</f>
        <v>#REF!</v>
      </c>
      <c r="K79" s="4" t="e">
        <f t="shared" si="7"/>
        <v>#REF!</v>
      </c>
      <c r="L79" s="1"/>
      <c r="M79" s="4" t="e">
        <f t="shared" si="9"/>
        <v>#REF!</v>
      </c>
      <c r="N79" s="1"/>
      <c r="O79" s="2" t="e">
        <f>IF(N79/'Formulación Plan Mejora'!#REF!&gt;1,1,+N79/'Formulación Plan Mejora'!#REF!)</f>
        <v>#REF!</v>
      </c>
      <c r="P79" s="2" t="e">
        <f t="shared" si="6"/>
        <v>#REF!</v>
      </c>
      <c r="Q79" s="2" t="e">
        <f t="shared" si="8"/>
        <v>#REF!</v>
      </c>
      <c r="R79" s="1"/>
    </row>
    <row r="80" spans="1:18" ht="15.75" x14ac:dyDescent="0.25">
      <c r="A80" s="2" t="e">
        <f>IF('Formulación Plan Mejora'!#REF!="","",'Formulación Plan Mejora'!#REF!)</f>
        <v>#REF!</v>
      </c>
      <c r="B80" s="2"/>
      <c r="C80" s="2" t="e">
        <f>IF('Formulación Plan Mejora'!#REF!="","",'Formulación Plan Mejora'!#REF!)</f>
        <v>#REF!</v>
      </c>
      <c r="D80" s="2" t="e">
        <f>IF('Formulación Plan Mejora'!#REF!="","",'Formulación Plan Mejora'!#REF!)</f>
        <v>#REF!</v>
      </c>
      <c r="E80" s="2" t="e">
        <f>IF('Formulación Plan Mejora'!#REF!="","",'Formulación Plan Mejora'!#REF!)</f>
        <v>#REF!</v>
      </c>
      <c r="F80" s="2" t="e">
        <f>IF('Formulación Plan Mejora'!#REF!="","",'Formulación Plan Mejora'!#REF!)</f>
        <v>#REF!</v>
      </c>
      <c r="G80" s="2" t="e">
        <f>IF('Formulación Plan Mejora'!#REF!="","",'Formulación Plan Mejora'!#REF!)</f>
        <v>#REF!</v>
      </c>
      <c r="H80" s="2"/>
      <c r="I80" s="7" t="e">
        <f>IF('Formulación Plan Mejora'!#REF!="","",'Formulación Plan Mejora'!#REF!)</f>
        <v>#REF!</v>
      </c>
      <c r="J80" s="7" t="e">
        <f>IF('Formulación Plan Mejora'!#REF!="","",'Formulación Plan Mejora'!#REF!)</f>
        <v>#REF!</v>
      </c>
      <c r="K80" s="4" t="e">
        <f t="shared" si="7"/>
        <v>#REF!</v>
      </c>
      <c r="L80" s="1"/>
      <c r="M80" s="4" t="e">
        <f t="shared" si="9"/>
        <v>#REF!</v>
      </c>
      <c r="N80" s="1"/>
      <c r="O80" s="2" t="e">
        <f>IF(N80/'Formulación Plan Mejora'!#REF!&gt;1,1,+N80/'Formulación Plan Mejora'!#REF!)</f>
        <v>#REF!</v>
      </c>
      <c r="P80" s="2" t="e">
        <f t="shared" si="6"/>
        <v>#REF!</v>
      </c>
      <c r="Q80" s="2" t="e">
        <f t="shared" si="8"/>
        <v>#REF!</v>
      </c>
      <c r="R80" s="1"/>
    </row>
    <row r="81" spans="1:18" ht="15.75" x14ac:dyDescent="0.25">
      <c r="A81" s="2" t="e">
        <f>IF('Formulación Plan Mejora'!#REF!="","",'Formulación Plan Mejora'!#REF!)</f>
        <v>#REF!</v>
      </c>
      <c r="B81" s="2"/>
      <c r="C81" s="2" t="e">
        <f>IF('Formulación Plan Mejora'!#REF!="","",'Formulación Plan Mejora'!#REF!)</f>
        <v>#REF!</v>
      </c>
      <c r="D81" s="2" t="e">
        <f>IF('Formulación Plan Mejora'!#REF!="","",'Formulación Plan Mejora'!#REF!)</f>
        <v>#REF!</v>
      </c>
      <c r="E81" s="2" t="e">
        <f>IF('Formulación Plan Mejora'!#REF!="","",'Formulación Plan Mejora'!#REF!)</f>
        <v>#REF!</v>
      </c>
      <c r="F81" s="2" t="e">
        <f>IF('Formulación Plan Mejora'!#REF!="","",'Formulación Plan Mejora'!#REF!)</f>
        <v>#REF!</v>
      </c>
      <c r="G81" s="2" t="e">
        <f>IF('Formulación Plan Mejora'!#REF!="","",'Formulación Plan Mejora'!#REF!)</f>
        <v>#REF!</v>
      </c>
      <c r="H81" s="2"/>
      <c r="I81" s="7" t="e">
        <f>IF('Formulación Plan Mejora'!#REF!="","",'Formulación Plan Mejora'!#REF!)</f>
        <v>#REF!</v>
      </c>
      <c r="J81" s="7" t="e">
        <f>IF('Formulación Plan Mejora'!#REF!="","",'Formulación Plan Mejora'!#REF!)</f>
        <v>#REF!</v>
      </c>
      <c r="K81" s="4" t="e">
        <f t="shared" si="7"/>
        <v>#REF!</v>
      </c>
      <c r="L81" s="1"/>
      <c r="M81" s="4" t="e">
        <f t="shared" si="9"/>
        <v>#REF!</v>
      </c>
      <c r="N81" s="1"/>
      <c r="O81" s="2" t="e">
        <f>IF(N81/'Formulación Plan Mejora'!#REF!&gt;1,1,+N81/'Formulación Plan Mejora'!#REF!)</f>
        <v>#REF!</v>
      </c>
      <c r="P81" s="2" t="e">
        <f t="shared" si="6"/>
        <v>#REF!</v>
      </c>
      <c r="Q81" s="2" t="e">
        <f t="shared" si="8"/>
        <v>#REF!</v>
      </c>
      <c r="R81" s="1"/>
    </row>
    <row r="82" spans="1:18" ht="15.75" x14ac:dyDescent="0.25">
      <c r="A82" s="2" t="e">
        <f>IF('Formulación Plan Mejora'!#REF!="","",'Formulación Plan Mejora'!#REF!)</f>
        <v>#REF!</v>
      </c>
      <c r="B82" s="2"/>
      <c r="C82" s="2" t="e">
        <f>IF('Formulación Plan Mejora'!#REF!="","",'Formulación Plan Mejora'!#REF!)</f>
        <v>#REF!</v>
      </c>
      <c r="D82" s="2" t="e">
        <f>IF('Formulación Plan Mejora'!#REF!="","",'Formulación Plan Mejora'!#REF!)</f>
        <v>#REF!</v>
      </c>
      <c r="E82" s="2" t="e">
        <f>IF('Formulación Plan Mejora'!#REF!="","",'Formulación Plan Mejora'!#REF!)</f>
        <v>#REF!</v>
      </c>
      <c r="F82" s="2" t="e">
        <f>IF('Formulación Plan Mejora'!#REF!="","",'Formulación Plan Mejora'!#REF!)</f>
        <v>#REF!</v>
      </c>
      <c r="G82" s="2" t="e">
        <f>IF('Formulación Plan Mejora'!#REF!="","",'Formulación Plan Mejora'!#REF!)</f>
        <v>#REF!</v>
      </c>
      <c r="H82" s="2"/>
      <c r="I82" s="7" t="e">
        <f>IF('Formulación Plan Mejora'!#REF!="","",'Formulación Plan Mejora'!#REF!)</f>
        <v>#REF!</v>
      </c>
      <c r="J82" s="7" t="e">
        <f>IF('Formulación Plan Mejora'!#REF!="","",'Formulación Plan Mejora'!#REF!)</f>
        <v>#REF!</v>
      </c>
      <c r="K82" s="4" t="e">
        <f t="shared" si="7"/>
        <v>#REF!</v>
      </c>
      <c r="L82" s="1"/>
      <c r="M82" s="4" t="e">
        <f t="shared" si="9"/>
        <v>#REF!</v>
      </c>
      <c r="N82" s="1"/>
      <c r="O82" s="2" t="e">
        <f>IF(N82/'Formulación Plan Mejora'!#REF!&gt;1,1,+N82/'Formulación Plan Mejora'!#REF!)</f>
        <v>#REF!</v>
      </c>
      <c r="P82" s="2" t="e">
        <f t="shared" si="6"/>
        <v>#REF!</v>
      </c>
      <c r="Q82" s="2" t="e">
        <f t="shared" si="8"/>
        <v>#REF!</v>
      </c>
      <c r="R82" s="1"/>
    </row>
    <row r="83" spans="1:18" ht="15.75" x14ac:dyDescent="0.25">
      <c r="A83" s="2" t="e">
        <f>IF('Formulación Plan Mejora'!#REF!="","",'Formulación Plan Mejora'!#REF!)</f>
        <v>#REF!</v>
      </c>
      <c r="B83" s="2"/>
      <c r="C83" s="2" t="e">
        <f>IF('Formulación Plan Mejora'!#REF!="","",'Formulación Plan Mejora'!#REF!)</f>
        <v>#REF!</v>
      </c>
      <c r="D83" s="2" t="e">
        <f>IF('Formulación Plan Mejora'!#REF!="","",'Formulación Plan Mejora'!#REF!)</f>
        <v>#REF!</v>
      </c>
      <c r="E83" s="2" t="e">
        <f>IF('Formulación Plan Mejora'!#REF!="","",'Formulación Plan Mejora'!#REF!)</f>
        <v>#REF!</v>
      </c>
      <c r="F83" s="2" t="e">
        <f>IF('Formulación Plan Mejora'!#REF!="","",'Formulación Plan Mejora'!#REF!)</f>
        <v>#REF!</v>
      </c>
      <c r="G83" s="2" t="e">
        <f>IF('Formulación Plan Mejora'!#REF!="","",'Formulación Plan Mejora'!#REF!)</f>
        <v>#REF!</v>
      </c>
      <c r="H83" s="2"/>
      <c r="I83" s="7" t="e">
        <f>IF('Formulación Plan Mejora'!#REF!="","",'Formulación Plan Mejora'!#REF!)</f>
        <v>#REF!</v>
      </c>
      <c r="J83" s="7" t="e">
        <f>IF('Formulación Plan Mejora'!#REF!="","",'Formulación Plan Mejora'!#REF!)</f>
        <v>#REF!</v>
      </c>
      <c r="K83" s="4" t="e">
        <f t="shared" si="7"/>
        <v>#REF!</v>
      </c>
      <c r="L83" s="1"/>
      <c r="M83" s="4" t="e">
        <f t="shared" si="9"/>
        <v>#REF!</v>
      </c>
      <c r="N83" s="1"/>
      <c r="O83" s="2" t="e">
        <f>IF(N83/'Formulación Plan Mejora'!#REF!&gt;1,1,+N83/'Formulación Plan Mejora'!#REF!)</f>
        <v>#REF!</v>
      </c>
      <c r="P83" s="2" t="e">
        <f t="shared" si="6"/>
        <v>#REF!</v>
      </c>
      <c r="Q83" s="2" t="e">
        <f t="shared" si="8"/>
        <v>#REF!</v>
      </c>
      <c r="R83" s="1"/>
    </row>
    <row r="84" spans="1:18" ht="15.75" x14ac:dyDescent="0.25">
      <c r="A84" s="2" t="e">
        <f>IF('Formulación Plan Mejora'!#REF!="","",'Formulación Plan Mejora'!#REF!)</f>
        <v>#REF!</v>
      </c>
      <c r="B84" s="2"/>
      <c r="C84" s="2" t="e">
        <f>IF('Formulación Plan Mejora'!#REF!="","",'Formulación Plan Mejora'!#REF!)</f>
        <v>#REF!</v>
      </c>
      <c r="D84" s="2" t="e">
        <f>IF('Formulación Plan Mejora'!#REF!="","",'Formulación Plan Mejora'!#REF!)</f>
        <v>#REF!</v>
      </c>
      <c r="E84" s="2" t="e">
        <f>IF('Formulación Plan Mejora'!#REF!="","",'Formulación Plan Mejora'!#REF!)</f>
        <v>#REF!</v>
      </c>
      <c r="F84" s="2" t="e">
        <f>IF('Formulación Plan Mejora'!#REF!="","",'Formulación Plan Mejora'!#REF!)</f>
        <v>#REF!</v>
      </c>
      <c r="G84" s="2" t="e">
        <f>IF('Formulación Plan Mejora'!#REF!="","",'Formulación Plan Mejora'!#REF!)</f>
        <v>#REF!</v>
      </c>
      <c r="H84" s="2"/>
      <c r="I84" s="7" t="e">
        <f>IF('Formulación Plan Mejora'!#REF!="","",'Formulación Plan Mejora'!#REF!)</f>
        <v>#REF!</v>
      </c>
      <c r="J84" s="7" t="e">
        <f>IF('Formulación Plan Mejora'!#REF!="","",'Formulación Plan Mejora'!#REF!)</f>
        <v>#REF!</v>
      </c>
      <c r="K84" s="4" t="e">
        <f t="shared" si="7"/>
        <v>#REF!</v>
      </c>
      <c r="L84" s="1"/>
      <c r="M84" s="4" t="e">
        <f t="shared" si="9"/>
        <v>#REF!</v>
      </c>
      <c r="N84" s="1"/>
      <c r="O84" s="2" t="e">
        <f>IF(N84/'Formulación Plan Mejora'!#REF!&gt;1,1,+N84/'Formulación Plan Mejora'!#REF!)</f>
        <v>#REF!</v>
      </c>
      <c r="P84" s="2" t="e">
        <f t="shared" si="6"/>
        <v>#REF!</v>
      </c>
      <c r="Q84" s="2" t="e">
        <f t="shared" si="8"/>
        <v>#REF!</v>
      </c>
      <c r="R84" s="1"/>
    </row>
    <row r="85" spans="1:18" ht="15.75" x14ac:dyDescent="0.25">
      <c r="A85" s="2" t="e">
        <f>IF('Formulación Plan Mejora'!#REF!="","",'Formulación Plan Mejora'!#REF!)</f>
        <v>#REF!</v>
      </c>
      <c r="B85" s="2"/>
      <c r="C85" s="2" t="e">
        <f>IF('Formulación Plan Mejora'!#REF!="","",'Formulación Plan Mejora'!#REF!)</f>
        <v>#REF!</v>
      </c>
      <c r="D85" s="2" t="e">
        <f>IF('Formulación Plan Mejora'!#REF!="","",'Formulación Plan Mejora'!#REF!)</f>
        <v>#REF!</v>
      </c>
      <c r="E85" s="2" t="e">
        <f>IF('Formulación Plan Mejora'!#REF!="","",'Formulación Plan Mejora'!#REF!)</f>
        <v>#REF!</v>
      </c>
      <c r="F85" s="2" t="e">
        <f>IF('Formulación Plan Mejora'!#REF!="","",'Formulación Plan Mejora'!#REF!)</f>
        <v>#REF!</v>
      </c>
      <c r="G85" s="2" t="e">
        <f>IF('Formulación Plan Mejora'!#REF!="","",'Formulación Plan Mejora'!#REF!)</f>
        <v>#REF!</v>
      </c>
      <c r="H85" s="2"/>
      <c r="I85" s="7" t="e">
        <f>IF('Formulación Plan Mejora'!#REF!="","",'Formulación Plan Mejora'!#REF!)</f>
        <v>#REF!</v>
      </c>
      <c r="J85" s="7" t="e">
        <f>IF('Formulación Plan Mejora'!#REF!="","",'Formulación Plan Mejora'!#REF!)</f>
        <v>#REF!</v>
      </c>
      <c r="K85" s="4" t="e">
        <f t="shared" si="7"/>
        <v>#REF!</v>
      </c>
      <c r="L85" s="1"/>
      <c r="M85" s="4" t="e">
        <f t="shared" si="9"/>
        <v>#REF!</v>
      </c>
      <c r="N85" s="1"/>
      <c r="O85" s="2" t="e">
        <f>IF(N85/'Formulación Plan Mejora'!#REF!&gt;1,1,+N85/'Formulación Plan Mejora'!#REF!)</f>
        <v>#REF!</v>
      </c>
      <c r="P85" s="2" t="e">
        <f t="shared" si="6"/>
        <v>#REF!</v>
      </c>
      <c r="Q85" s="2" t="e">
        <f t="shared" si="8"/>
        <v>#REF!</v>
      </c>
      <c r="R85" s="1"/>
    </row>
    <row r="86" spans="1:18" ht="15.75" x14ac:dyDescent="0.25">
      <c r="A86" s="2" t="e">
        <f>IF('Formulación Plan Mejora'!#REF!="","",'Formulación Plan Mejora'!#REF!)</f>
        <v>#REF!</v>
      </c>
      <c r="B86" s="2"/>
      <c r="C86" s="2" t="e">
        <f>IF('Formulación Plan Mejora'!#REF!="","",'Formulación Plan Mejora'!#REF!)</f>
        <v>#REF!</v>
      </c>
      <c r="D86" s="2" t="e">
        <f>IF('Formulación Plan Mejora'!#REF!="","",'Formulación Plan Mejora'!#REF!)</f>
        <v>#REF!</v>
      </c>
      <c r="E86" s="2" t="e">
        <f>IF('Formulación Plan Mejora'!#REF!="","",'Formulación Plan Mejora'!#REF!)</f>
        <v>#REF!</v>
      </c>
      <c r="F86" s="2" t="e">
        <f>IF('Formulación Plan Mejora'!#REF!="","",'Formulación Plan Mejora'!#REF!)</f>
        <v>#REF!</v>
      </c>
      <c r="G86" s="2" t="e">
        <f>IF('Formulación Plan Mejora'!#REF!="","",'Formulación Plan Mejora'!#REF!)</f>
        <v>#REF!</v>
      </c>
      <c r="H86" s="2"/>
      <c r="I86" s="7" t="e">
        <f>IF('Formulación Plan Mejora'!#REF!="","",'Formulación Plan Mejora'!#REF!)</f>
        <v>#REF!</v>
      </c>
      <c r="J86" s="7" t="e">
        <f>IF('Formulación Plan Mejora'!#REF!="","",'Formulación Plan Mejora'!#REF!)</f>
        <v>#REF!</v>
      </c>
      <c r="K86" s="4" t="e">
        <f t="shared" si="7"/>
        <v>#REF!</v>
      </c>
      <c r="L86" s="1"/>
      <c r="M86" s="4" t="e">
        <f t="shared" si="9"/>
        <v>#REF!</v>
      </c>
      <c r="N86" s="1"/>
      <c r="O86" s="2" t="e">
        <f>IF(N86/'Formulación Plan Mejora'!#REF!&gt;1,1,+N86/'Formulación Plan Mejora'!#REF!)</f>
        <v>#REF!</v>
      </c>
      <c r="P86" s="2" t="e">
        <f t="shared" si="6"/>
        <v>#REF!</v>
      </c>
      <c r="Q86" s="2" t="e">
        <f t="shared" si="8"/>
        <v>#REF!</v>
      </c>
      <c r="R86" s="1"/>
    </row>
    <row r="87" spans="1:18" ht="15.75" x14ac:dyDescent="0.25">
      <c r="A87" s="2" t="e">
        <f>IF('Formulación Plan Mejora'!#REF!="","",'Formulación Plan Mejora'!#REF!)</f>
        <v>#REF!</v>
      </c>
      <c r="B87" s="2"/>
      <c r="C87" s="2" t="e">
        <f>IF('Formulación Plan Mejora'!#REF!="","",'Formulación Plan Mejora'!#REF!)</f>
        <v>#REF!</v>
      </c>
      <c r="D87" s="2" t="e">
        <f>IF('Formulación Plan Mejora'!#REF!="","",'Formulación Plan Mejora'!#REF!)</f>
        <v>#REF!</v>
      </c>
      <c r="E87" s="2" t="e">
        <f>IF('Formulación Plan Mejora'!#REF!="","",'Formulación Plan Mejora'!#REF!)</f>
        <v>#REF!</v>
      </c>
      <c r="F87" s="2" t="e">
        <f>IF('Formulación Plan Mejora'!#REF!="","",'Formulación Plan Mejora'!#REF!)</f>
        <v>#REF!</v>
      </c>
      <c r="G87" s="2" t="e">
        <f>IF('Formulación Plan Mejora'!#REF!="","",'Formulación Plan Mejora'!#REF!)</f>
        <v>#REF!</v>
      </c>
      <c r="H87" s="2"/>
      <c r="I87" s="7" t="e">
        <f>IF('Formulación Plan Mejora'!#REF!="","",'Formulación Plan Mejora'!#REF!)</f>
        <v>#REF!</v>
      </c>
      <c r="J87" s="7" t="e">
        <f>IF('Formulación Plan Mejora'!#REF!="","",'Formulación Plan Mejora'!#REF!)</f>
        <v>#REF!</v>
      </c>
      <c r="K87" s="4" t="e">
        <f t="shared" si="7"/>
        <v>#REF!</v>
      </c>
      <c r="L87" s="1"/>
      <c r="M87" s="4" t="e">
        <f t="shared" si="9"/>
        <v>#REF!</v>
      </c>
      <c r="N87" s="1"/>
      <c r="O87" s="2" t="e">
        <f>IF(N87/'Formulación Plan Mejora'!#REF!&gt;1,1,+N87/'Formulación Plan Mejora'!#REF!)</f>
        <v>#REF!</v>
      </c>
      <c r="P87" s="2" t="e">
        <f t="shared" si="6"/>
        <v>#REF!</v>
      </c>
      <c r="Q87" s="2" t="e">
        <f t="shared" si="8"/>
        <v>#REF!</v>
      </c>
      <c r="R87" s="1"/>
    </row>
    <row r="88" spans="1:18" ht="15.75" x14ac:dyDescent="0.25">
      <c r="A88" s="2" t="e">
        <f>IF('Formulación Plan Mejora'!#REF!="","",'Formulación Plan Mejora'!#REF!)</f>
        <v>#REF!</v>
      </c>
      <c r="B88" s="2"/>
      <c r="C88" s="2" t="e">
        <f>IF('Formulación Plan Mejora'!#REF!="","",'Formulación Plan Mejora'!#REF!)</f>
        <v>#REF!</v>
      </c>
      <c r="D88" s="2" t="e">
        <f>IF('Formulación Plan Mejora'!#REF!="","",'Formulación Plan Mejora'!#REF!)</f>
        <v>#REF!</v>
      </c>
      <c r="E88" s="2" t="e">
        <f>IF('Formulación Plan Mejora'!#REF!="","",'Formulación Plan Mejora'!#REF!)</f>
        <v>#REF!</v>
      </c>
      <c r="F88" s="2" t="e">
        <f>IF('Formulación Plan Mejora'!#REF!="","",'Formulación Plan Mejora'!#REF!)</f>
        <v>#REF!</v>
      </c>
      <c r="G88" s="2" t="e">
        <f>IF('Formulación Plan Mejora'!#REF!="","",'Formulación Plan Mejora'!#REF!)</f>
        <v>#REF!</v>
      </c>
      <c r="H88" s="2"/>
      <c r="I88" s="7" t="e">
        <f>IF('Formulación Plan Mejora'!#REF!="","",'Formulación Plan Mejora'!#REF!)</f>
        <v>#REF!</v>
      </c>
      <c r="J88" s="7" t="e">
        <f>IF('Formulación Plan Mejora'!#REF!="","",'Formulación Plan Mejora'!#REF!)</f>
        <v>#REF!</v>
      </c>
      <c r="K88" s="4" t="e">
        <f t="shared" si="7"/>
        <v>#REF!</v>
      </c>
      <c r="L88" s="1"/>
      <c r="M88" s="4" t="e">
        <f t="shared" si="9"/>
        <v>#REF!</v>
      </c>
      <c r="N88" s="1"/>
      <c r="O88" s="2" t="e">
        <f>IF(N88/'Formulación Plan Mejora'!#REF!&gt;1,1,+N88/'Formulación Plan Mejora'!#REF!)</f>
        <v>#REF!</v>
      </c>
      <c r="P88" s="2" t="e">
        <f t="shared" si="6"/>
        <v>#REF!</v>
      </c>
      <c r="Q88" s="2" t="e">
        <f t="shared" si="8"/>
        <v>#REF!</v>
      </c>
      <c r="R88" s="1"/>
    </row>
    <row r="89" spans="1:18" ht="15.75" x14ac:dyDescent="0.25">
      <c r="A89" s="2" t="e">
        <f>IF('Formulación Plan Mejora'!#REF!="","",'Formulación Plan Mejora'!#REF!)</f>
        <v>#REF!</v>
      </c>
      <c r="B89" s="2"/>
      <c r="C89" s="2" t="e">
        <f>IF('Formulación Plan Mejora'!#REF!="","",'Formulación Plan Mejora'!#REF!)</f>
        <v>#REF!</v>
      </c>
      <c r="D89" s="2" t="e">
        <f>IF('Formulación Plan Mejora'!#REF!="","",'Formulación Plan Mejora'!#REF!)</f>
        <v>#REF!</v>
      </c>
      <c r="E89" s="2" t="e">
        <f>IF('Formulación Plan Mejora'!#REF!="","",'Formulación Plan Mejora'!#REF!)</f>
        <v>#REF!</v>
      </c>
      <c r="F89" s="2" t="e">
        <f>IF('Formulación Plan Mejora'!#REF!="","",'Formulación Plan Mejora'!#REF!)</f>
        <v>#REF!</v>
      </c>
      <c r="G89" s="2" t="e">
        <f>IF('Formulación Plan Mejora'!#REF!="","",'Formulación Plan Mejora'!#REF!)</f>
        <v>#REF!</v>
      </c>
      <c r="H89" s="2"/>
      <c r="I89" s="7" t="e">
        <f>IF('Formulación Plan Mejora'!#REF!="","",'Formulación Plan Mejora'!#REF!)</f>
        <v>#REF!</v>
      </c>
      <c r="J89" s="7" t="e">
        <f>IF('Formulación Plan Mejora'!#REF!="","",'Formulación Plan Mejora'!#REF!)</f>
        <v>#REF!</v>
      </c>
      <c r="K89" s="4" t="e">
        <f t="shared" si="7"/>
        <v>#REF!</v>
      </c>
      <c r="L89" s="1"/>
      <c r="M89" s="4" t="e">
        <f t="shared" si="9"/>
        <v>#REF!</v>
      </c>
      <c r="N89" s="1"/>
      <c r="O89" s="2" t="e">
        <f>IF(N89/'Formulación Plan Mejora'!#REF!&gt;1,1,+N89/'Formulación Plan Mejora'!#REF!)</f>
        <v>#REF!</v>
      </c>
      <c r="P89" s="2" t="e">
        <f t="shared" si="6"/>
        <v>#REF!</v>
      </c>
      <c r="Q89" s="2" t="e">
        <f t="shared" si="8"/>
        <v>#REF!</v>
      </c>
      <c r="R89" s="1"/>
    </row>
    <row r="90" spans="1:18" ht="15.75" x14ac:dyDescent="0.25">
      <c r="A90" s="2" t="e">
        <f>IF('Formulación Plan Mejora'!#REF!="","",'Formulación Plan Mejora'!#REF!)</f>
        <v>#REF!</v>
      </c>
      <c r="B90" s="2"/>
      <c r="C90" s="2" t="e">
        <f>IF('Formulación Plan Mejora'!#REF!="","",'Formulación Plan Mejora'!#REF!)</f>
        <v>#REF!</v>
      </c>
      <c r="D90" s="2" t="e">
        <f>IF('Formulación Plan Mejora'!#REF!="","",'Formulación Plan Mejora'!#REF!)</f>
        <v>#REF!</v>
      </c>
      <c r="E90" s="2" t="e">
        <f>IF('Formulación Plan Mejora'!#REF!="","",'Formulación Plan Mejora'!#REF!)</f>
        <v>#REF!</v>
      </c>
      <c r="F90" s="2" t="e">
        <f>IF('Formulación Plan Mejora'!#REF!="","",'Formulación Plan Mejora'!#REF!)</f>
        <v>#REF!</v>
      </c>
      <c r="G90" s="2" t="e">
        <f>IF('Formulación Plan Mejora'!#REF!="","",'Formulación Plan Mejora'!#REF!)</f>
        <v>#REF!</v>
      </c>
      <c r="H90" s="2"/>
      <c r="I90" s="7" t="e">
        <f>IF('Formulación Plan Mejora'!#REF!="","",'Formulación Plan Mejora'!#REF!)</f>
        <v>#REF!</v>
      </c>
      <c r="J90" s="7" t="e">
        <f>IF('Formulación Plan Mejora'!#REF!="","",'Formulación Plan Mejora'!#REF!)</f>
        <v>#REF!</v>
      </c>
      <c r="K90" s="4" t="e">
        <f t="shared" si="7"/>
        <v>#REF!</v>
      </c>
      <c r="L90" s="1"/>
      <c r="M90" s="4" t="e">
        <f t="shared" si="9"/>
        <v>#REF!</v>
      </c>
      <c r="N90" s="1"/>
      <c r="O90" s="2" t="e">
        <f>IF(N90/'Formulación Plan Mejora'!#REF!&gt;1,1,+N90/'Formulación Plan Mejora'!#REF!)</f>
        <v>#REF!</v>
      </c>
      <c r="P90" s="2" t="e">
        <f t="shared" si="6"/>
        <v>#REF!</v>
      </c>
      <c r="Q90" s="2" t="e">
        <f t="shared" si="8"/>
        <v>#REF!</v>
      </c>
      <c r="R90" s="1"/>
    </row>
    <row r="91" spans="1:18" ht="15.75" x14ac:dyDescent="0.25">
      <c r="A91" s="2" t="e">
        <f>IF('Formulación Plan Mejora'!#REF!="","",'Formulación Plan Mejora'!#REF!)</f>
        <v>#REF!</v>
      </c>
      <c r="B91" s="2"/>
      <c r="C91" s="2" t="e">
        <f>IF('Formulación Plan Mejora'!#REF!="","",'Formulación Plan Mejora'!#REF!)</f>
        <v>#REF!</v>
      </c>
      <c r="D91" s="2" t="e">
        <f>IF('Formulación Plan Mejora'!#REF!="","",'Formulación Plan Mejora'!#REF!)</f>
        <v>#REF!</v>
      </c>
      <c r="E91" s="2" t="e">
        <f>IF('Formulación Plan Mejora'!#REF!="","",'Formulación Plan Mejora'!#REF!)</f>
        <v>#REF!</v>
      </c>
      <c r="F91" s="2" t="e">
        <f>IF('Formulación Plan Mejora'!#REF!="","",'Formulación Plan Mejora'!#REF!)</f>
        <v>#REF!</v>
      </c>
      <c r="G91" s="2" t="e">
        <f>IF('Formulación Plan Mejora'!#REF!="","",'Formulación Plan Mejora'!#REF!)</f>
        <v>#REF!</v>
      </c>
      <c r="H91" s="2"/>
      <c r="I91" s="7" t="e">
        <f>IF('Formulación Plan Mejora'!#REF!="","",'Formulación Plan Mejora'!#REF!)</f>
        <v>#REF!</v>
      </c>
      <c r="J91" s="7" t="e">
        <f>IF('Formulación Plan Mejora'!#REF!="","",'Formulación Plan Mejora'!#REF!)</f>
        <v>#REF!</v>
      </c>
      <c r="K91" s="4" t="e">
        <f t="shared" si="7"/>
        <v>#REF!</v>
      </c>
      <c r="L91" s="1"/>
      <c r="M91" s="4" t="e">
        <f t="shared" si="9"/>
        <v>#REF!</v>
      </c>
      <c r="N91" s="1"/>
      <c r="O91" s="2" t="e">
        <f>IF(N91/'Formulación Plan Mejora'!#REF!&gt;1,1,+N91/'Formulación Plan Mejora'!#REF!)</f>
        <v>#REF!</v>
      </c>
      <c r="P91" s="2" t="e">
        <f t="shared" si="6"/>
        <v>#REF!</v>
      </c>
      <c r="Q91" s="2" t="e">
        <f t="shared" si="8"/>
        <v>#REF!</v>
      </c>
      <c r="R91" s="1"/>
    </row>
    <row r="92" spans="1:18" ht="15.75" x14ac:dyDescent="0.25">
      <c r="A92" s="2" t="e">
        <f>IF('Formulación Plan Mejora'!#REF!="","",'Formulación Plan Mejora'!#REF!)</f>
        <v>#REF!</v>
      </c>
      <c r="B92" s="2"/>
      <c r="C92" s="2" t="e">
        <f>IF('Formulación Plan Mejora'!#REF!="","",'Formulación Plan Mejora'!#REF!)</f>
        <v>#REF!</v>
      </c>
      <c r="D92" s="2" t="e">
        <f>IF('Formulación Plan Mejora'!#REF!="","",'Formulación Plan Mejora'!#REF!)</f>
        <v>#REF!</v>
      </c>
      <c r="E92" s="2" t="e">
        <f>IF('Formulación Plan Mejora'!#REF!="","",'Formulación Plan Mejora'!#REF!)</f>
        <v>#REF!</v>
      </c>
      <c r="F92" s="2" t="e">
        <f>IF('Formulación Plan Mejora'!#REF!="","",'Formulación Plan Mejora'!#REF!)</f>
        <v>#REF!</v>
      </c>
      <c r="G92" s="2" t="e">
        <f>IF('Formulación Plan Mejora'!#REF!="","",'Formulación Plan Mejora'!#REF!)</f>
        <v>#REF!</v>
      </c>
      <c r="H92" s="2"/>
      <c r="I92" s="7" t="e">
        <f>IF('Formulación Plan Mejora'!#REF!="","",'Formulación Plan Mejora'!#REF!)</f>
        <v>#REF!</v>
      </c>
      <c r="J92" s="7" t="e">
        <f>IF('Formulación Plan Mejora'!#REF!="","",'Formulación Plan Mejora'!#REF!)</f>
        <v>#REF!</v>
      </c>
      <c r="K92" s="4" t="e">
        <f t="shared" si="7"/>
        <v>#REF!</v>
      </c>
      <c r="L92" s="1"/>
      <c r="M92" s="4" t="e">
        <f t="shared" si="9"/>
        <v>#REF!</v>
      </c>
      <c r="N92" s="1"/>
      <c r="O92" s="2" t="e">
        <f>IF(N92/'Formulación Plan Mejora'!#REF!&gt;1,1,+N92/'Formulación Plan Mejora'!#REF!)</f>
        <v>#REF!</v>
      </c>
      <c r="P92" s="2" t="e">
        <f t="shared" si="6"/>
        <v>#REF!</v>
      </c>
      <c r="Q92" s="2" t="e">
        <f t="shared" si="8"/>
        <v>#REF!</v>
      </c>
      <c r="R92" s="1"/>
    </row>
    <row r="93" spans="1:18" ht="15.75" x14ac:dyDescent="0.25">
      <c r="A93" s="2" t="e">
        <f>IF('Formulación Plan Mejora'!#REF!="","",'Formulación Plan Mejora'!#REF!)</f>
        <v>#REF!</v>
      </c>
      <c r="B93" s="2"/>
      <c r="C93" s="2" t="e">
        <f>IF('Formulación Plan Mejora'!#REF!="","",'Formulación Plan Mejora'!#REF!)</f>
        <v>#REF!</v>
      </c>
      <c r="D93" s="2" t="e">
        <f>IF('Formulación Plan Mejora'!#REF!="","",'Formulación Plan Mejora'!#REF!)</f>
        <v>#REF!</v>
      </c>
      <c r="E93" s="2" t="e">
        <f>IF('Formulación Plan Mejora'!#REF!="","",'Formulación Plan Mejora'!#REF!)</f>
        <v>#REF!</v>
      </c>
      <c r="F93" s="2" t="e">
        <f>IF('Formulación Plan Mejora'!#REF!="","",'Formulación Plan Mejora'!#REF!)</f>
        <v>#REF!</v>
      </c>
      <c r="G93" s="2" t="e">
        <f>IF('Formulación Plan Mejora'!#REF!="","",'Formulación Plan Mejora'!#REF!)</f>
        <v>#REF!</v>
      </c>
      <c r="H93" s="2"/>
      <c r="I93" s="7" t="e">
        <f>IF('Formulación Plan Mejora'!#REF!="","",'Formulación Plan Mejora'!#REF!)</f>
        <v>#REF!</v>
      </c>
      <c r="J93" s="7" t="e">
        <f>IF('Formulación Plan Mejora'!#REF!="","",'Formulación Plan Mejora'!#REF!)</f>
        <v>#REF!</v>
      </c>
      <c r="K93" s="4" t="e">
        <f t="shared" si="7"/>
        <v>#REF!</v>
      </c>
      <c r="L93" s="1"/>
      <c r="M93" s="4" t="e">
        <f t="shared" si="9"/>
        <v>#REF!</v>
      </c>
      <c r="N93" s="1"/>
      <c r="O93" s="2" t="e">
        <f>IF(N93/'Formulación Plan Mejora'!#REF!&gt;1,1,+N93/'Formulación Plan Mejora'!#REF!)</f>
        <v>#REF!</v>
      </c>
      <c r="P93" s="2" t="e">
        <f t="shared" si="6"/>
        <v>#REF!</v>
      </c>
      <c r="Q93" s="2" t="e">
        <f t="shared" si="8"/>
        <v>#REF!</v>
      </c>
      <c r="R93" s="1"/>
    </row>
    <row r="94" spans="1:18" ht="15.75" x14ac:dyDescent="0.25">
      <c r="A94" s="2" t="e">
        <f>IF('Formulación Plan Mejora'!#REF!="","",'Formulación Plan Mejora'!#REF!)</f>
        <v>#REF!</v>
      </c>
      <c r="B94" s="2"/>
      <c r="C94" s="2" t="e">
        <f>IF('Formulación Plan Mejora'!#REF!="","",'Formulación Plan Mejora'!#REF!)</f>
        <v>#REF!</v>
      </c>
      <c r="D94" s="2" t="e">
        <f>IF('Formulación Plan Mejora'!#REF!="","",'Formulación Plan Mejora'!#REF!)</f>
        <v>#REF!</v>
      </c>
      <c r="E94" s="2" t="e">
        <f>IF('Formulación Plan Mejora'!#REF!="","",'Formulación Plan Mejora'!#REF!)</f>
        <v>#REF!</v>
      </c>
      <c r="F94" s="2" t="e">
        <f>IF('Formulación Plan Mejora'!#REF!="","",'Formulación Plan Mejora'!#REF!)</f>
        <v>#REF!</v>
      </c>
      <c r="G94" s="2" t="e">
        <f>IF('Formulación Plan Mejora'!#REF!="","",'Formulación Plan Mejora'!#REF!)</f>
        <v>#REF!</v>
      </c>
      <c r="H94" s="2"/>
      <c r="I94" s="7" t="e">
        <f>IF('Formulación Plan Mejora'!#REF!="","",'Formulación Plan Mejora'!#REF!)</f>
        <v>#REF!</v>
      </c>
      <c r="J94" s="7" t="e">
        <f>IF('Formulación Plan Mejora'!#REF!="","",'Formulación Plan Mejora'!#REF!)</f>
        <v>#REF!</v>
      </c>
      <c r="K94" s="4" t="e">
        <f t="shared" si="7"/>
        <v>#REF!</v>
      </c>
      <c r="L94" s="1"/>
      <c r="M94" s="4" t="e">
        <f t="shared" si="9"/>
        <v>#REF!</v>
      </c>
      <c r="N94" s="1"/>
      <c r="O94" s="2" t="e">
        <f>IF(N94/'Formulación Plan Mejora'!#REF!&gt;1,1,+N94/'Formulación Plan Mejora'!#REF!)</f>
        <v>#REF!</v>
      </c>
      <c r="P94" s="2" t="e">
        <f t="shared" si="6"/>
        <v>#REF!</v>
      </c>
      <c r="Q94" s="2" t="e">
        <f t="shared" si="8"/>
        <v>#REF!</v>
      </c>
      <c r="R94" s="1"/>
    </row>
    <row r="95" spans="1:18" ht="15.75" x14ac:dyDescent="0.25">
      <c r="A95" s="2" t="e">
        <f>IF('Formulación Plan Mejora'!#REF!="","",'Formulación Plan Mejora'!#REF!)</f>
        <v>#REF!</v>
      </c>
      <c r="B95" s="2"/>
      <c r="C95" s="2" t="e">
        <f>IF('Formulación Plan Mejora'!#REF!="","",'Formulación Plan Mejora'!#REF!)</f>
        <v>#REF!</v>
      </c>
      <c r="D95" s="2" t="e">
        <f>IF('Formulación Plan Mejora'!#REF!="","",'Formulación Plan Mejora'!#REF!)</f>
        <v>#REF!</v>
      </c>
      <c r="E95" s="2" t="e">
        <f>IF('Formulación Plan Mejora'!#REF!="","",'Formulación Plan Mejora'!#REF!)</f>
        <v>#REF!</v>
      </c>
      <c r="F95" s="2" t="e">
        <f>IF('Formulación Plan Mejora'!#REF!="","",'Formulación Plan Mejora'!#REF!)</f>
        <v>#REF!</v>
      </c>
      <c r="G95" s="2" t="e">
        <f>IF('Formulación Plan Mejora'!#REF!="","",'Formulación Plan Mejora'!#REF!)</f>
        <v>#REF!</v>
      </c>
      <c r="H95" s="2"/>
      <c r="I95" s="7" t="e">
        <f>IF('Formulación Plan Mejora'!#REF!="","",'Formulación Plan Mejora'!#REF!)</f>
        <v>#REF!</v>
      </c>
      <c r="J95" s="7" t="e">
        <f>IF('Formulación Plan Mejora'!#REF!="","",'Formulación Plan Mejora'!#REF!)</f>
        <v>#REF!</v>
      </c>
      <c r="K95" s="4" t="e">
        <f t="shared" si="7"/>
        <v>#REF!</v>
      </c>
      <c r="L95" s="1"/>
      <c r="M95" s="4" t="e">
        <f t="shared" si="9"/>
        <v>#REF!</v>
      </c>
      <c r="N95" s="1"/>
      <c r="O95" s="2" t="e">
        <f>IF(N95/'Formulación Plan Mejora'!#REF!&gt;1,1,+N95/'Formulación Plan Mejora'!#REF!)</f>
        <v>#REF!</v>
      </c>
      <c r="P95" s="2" t="e">
        <f t="shared" si="6"/>
        <v>#REF!</v>
      </c>
      <c r="Q95" s="2" t="e">
        <f t="shared" si="8"/>
        <v>#REF!</v>
      </c>
      <c r="R95" s="1"/>
    </row>
    <row r="96" spans="1:18" ht="15.75" x14ac:dyDescent="0.25">
      <c r="A96" s="2" t="e">
        <f>IF('Formulación Plan Mejora'!#REF!="","",'Formulación Plan Mejora'!#REF!)</f>
        <v>#REF!</v>
      </c>
      <c r="B96" s="2"/>
      <c r="C96" s="2" t="e">
        <f>IF('Formulación Plan Mejora'!#REF!="","",'Formulación Plan Mejora'!#REF!)</f>
        <v>#REF!</v>
      </c>
      <c r="D96" s="2" t="e">
        <f>IF('Formulación Plan Mejora'!#REF!="","",'Formulación Plan Mejora'!#REF!)</f>
        <v>#REF!</v>
      </c>
      <c r="E96" s="2" t="e">
        <f>IF('Formulación Plan Mejora'!#REF!="","",'Formulación Plan Mejora'!#REF!)</f>
        <v>#REF!</v>
      </c>
      <c r="F96" s="2" t="e">
        <f>IF('Formulación Plan Mejora'!#REF!="","",'Formulación Plan Mejora'!#REF!)</f>
        <v>#REF!</v>
      </c>
      <c r="G96" s="2" t="e">
        <f>IF('Formulación Plan Mejora'!#REF!="","",'Formulación Plan Mejora'!#REF!)</f>
        <v>#REF!</v>
      </c>
      <c r="H96" s="2"/>
      <c r="I96" s="7" t="e">
        <f>IF('Formulación Plan Mejora'!#REF!="","",'Formulación Plan Mejora'!#REF!)</f>
        <v>#REF!</v>
      </c>
      <c r="J96" s="7" t="e">
        <f>IF('Formulación Plan Mejora'!#REF!="","",'Formulación Plan Mejora'!#REF!)</f>
        <v>#REF!</v>
      </c>
      <c r="K96" s="4" t="e">
        <f t="shared" si="7"/>
        <v>#REF!</v>
      </c>
      <c r="L96" s="1"/>
      <c r="M96" s="4" t="e">
        <f t="shared" si="9"/>
        <v>#REF!</v>
      </c>
      <c r="N96" s="1"/>
      <c r="O96" s="2" t="e">
        <f>IF(N96/'Formulación Plan Mejora'!#REF!&gt;1,1,+N96/'Formulación Plan Mejora'!#REF!)</f>
        <v>#REF!</v>
      </c>
      <c r="P96" s="2" t="e">
        <f t="shared" si="6"/>
        <v>#REF!</v>
      </c>
      <c r="Q96" s="2" t="e">
        <f t="shared" si="8"/>
        <v>#REF!</v>
      </c>
      <c r="R96" s="1"/>
    </row>
    <row r="97" spans="1:18" ht="15.75" x14ac:dyDescent="0.25">
      <c r="A97" s="2" t="e">
        <f>IF('Formulación Plan Mejora'!#REF!="","",'Formulación Plan Mejora'!#REF!)</f>
        <v>#REF!</v>
      </c>
      <c r="B97" s="2"/>
      <c r="C97" s="2" t="e">
        <f>IF('Formulación Plan Mejora'!#REF!="","",'Formulación Plan Mejora'!#REF!)</f>
        <v>#REF!</v>
      </c>
      <c r="D97" s="2" t="e">
        <f>IF('Formulación Plan Mejora'!#REF!="","",'Formulación Plan Mejora'!#REF!)</f>
        <v>#REF!</v>
      </c>
      <c r="E97" s="2" t="e">
        <f>IF('Formulación Plan Mejora'!#REF!="","",'Formulación Plan Mejora'!#REF!)</f>
        <v>#REF!</v>
      </c>
      <c r="F97" s="2" t="e">
        <f>IF('Formulación Plan Mejora'!#REF!="","",'Formulación Plan Mejora'!#REF!)</f>
        <v>#REF!</v>
      </c>
      <c r="G97" s="2" t="e">
        <f>IF('Formulación Plan Mejora'!#REF!="","",'Formulación Plan Mejora'!#REF!)</f>
        <v>#REF!</v>
      </c>
      <c r="H97" s="2"/>
      <c r="I97" s="7" t="e">
        <f>IF('Formulación Plan Mejora'!#REF!="","",'Formulación Plan Mejora'!#REF!)</f>
        <v>#REF!</v>
      </c>
      <c r="J97" s="7" t="e">
        <f>IF('Formulación Plan Mejora'!#REF!="","",'Formulación Plan Mejora'!#REF!)</f>
        <v>#REF!</v>
      </c>
      <c r="K97" s="4" t="e">
        <f t="shared" si="7"/>
        <v>#REF!</v>
      </c>
      <c r="L97" s="1"/>
      <c r="M97" s="4" t="e">
        <f t="shared" si="9"/>
        <v>#REF!</v>
      </c>
      <c r="N97" s="1"/>
      <c r="O97" s="2" t="e">
        <f>IF(N97/'Formulación Plan Mejora'!#REF!&gt;1,1,+N97/'Formulación Plan Mejora'!#REF!)</f>
        <v>#REF!</v>
      </c>
      <c r="P97" s="2" t="e">
        <f t="shared" si="6"/>
        <v>#REF!</v>
      </c>
      <c r="Q97" s="2" t="e">
        <f t="shared" si="8"/>
        <v>#REF!</v>
      </c>
      <c r="R97" s="1"/>
    </row>
    <row r="98" spans="1:18" ht="15.75" x14ac:dyDescent="0.25">
      <c r="A98" s="2" t="e">
        <f>IF('Formulación Plan Mejora'!#REF!="","",'Formulación Plan Mejora'!#REF!)</f>
        <v>#REF!</v>
      </c>
      <c r="B98" s="2"/>
      <c r="C98" s="2" t="e">
        <f>IF('Formulación Plan Mejora'!#REF!="","",'Formulación Plan Mejora'!#REF!)</f>
        <v>#REF!</v>
      </c>
      <c r="D98" s="2" t="e">
        <f>IF('Formulación Plan Mejora'!#REF!="","",'Formulación Plan Mejora'!#REF!)</f>
        <v>#REF!</v>
      </c>
      <c r="E98" s="2" t="e">
        <f>IF('Formulación Plan Mejora'!#REF!="","",'Formulación Plan Mejora'!#REF!)</f>
        <v>#REF!</v>
      </c>
      <c r="F98" s="2" t="e">
        <f>IF('Formulación Plan Mejora'!#REF!="","",'Formulación Plan Mejora'!#REF!)</f>
        <v>#REF!</v>
      </c>
      <c r="G98" s="2" t="e">
        <f>IF('Formulación Plan Mejora'!#REF!="","",'Formulación Plan Mejora'!#REF!)</f>
        <v>#REF!</v>
      </c>
      <c r="H98" s="2"/>
      <c r="I98" s="7" t="e">
        <f>IF('Formulación Plan Mejora'!#REF!="","",'Formulación Plan Mejora'!#REF!)</f>
        <v>#REF!</v>
      </c>
      <c r="J98" s="7" t="e">
        <f>IF('Formulación Plan Mejora'!#REF!="","",'Formulación Plan Mejora'!#REF!)</f>
        <v>#REF!</v>
      </c>
      <c r="K98" s="4" t="e">
        <f t="shared" si="7"/>
        <v>#REF!</v>
      </c>
      <c r="L98" s="1"/>
      <c r="M98" s="4" t="e">
        <f t="shared" si="9"/>
        <v>#REF!</v>
      </c>
      <c r="N98" s="1"/>
      <c r="O98" s="2" t="e">
        <f>IF(N98/'Formulación Plan Mejora'!#REF!&gt;1,1,+N98/'Formulación Plan Mejora'!#REF!)</f>
        <v>#REF!</v>
      </c>
      <c r="P98" s="2" t="e">
        <f t="shared" si="6"/>
        <v>#REF!</v>
      </c>
      <c r="Q98" s="2" t="e">
        <f t="shared" si="8"/>
        <v>#REF!</v>
      </c>
      <c r="R98" s="1"/>
    </row>
    <row r="99" spans="1:18" ht="15.75" x14ac:dyDescent="0.25">
      <c r="A99" s="2" t="e">
        <f>IF('Formulación Plan Mejora'!#REF!="","",'Formulación Plan Mejora'!#REF!)</f>
        <v>#REF!</v>
      </c>
      <c r="B99" s="2"/>
      <c r="C99" s="2" t="e">
        <f>IF('Formulación Plan Mejora'!#REF!="","",'Formulación Plan Mejora'!#REF!)</f>
        <v>#REF!</v>
      </c>
      <c r="D99" s="2" t="e">
        <f>IF('Formulación Plan Mejora'!#REF!="","",'Formulación Plan Mejora'!#REF!)</f>
        <v>#REF!</v>
      </c>
      <c r="E99" s="2" t="e">
        <f>IF('Formulación Plan Mejora'!#REF!="","",'Formulación Plan Mejora'!#REF!)</f>
        <v>#REF!</v>
      </c>
      <c r="F99" s="2" t="e">
        <f>IF('Formulación Plan Mejora'!#REF!="","",'Formulación Plan Mejora'!#REF!)</f>
        <v>#REF!</v>
      </c>
      <c r="G99" s="2" t="e">
        <f>IF('Formulación Plan Mejora'!#REF!="","",'Formulación Plan Mejora'!#REF!)</f>
        <v>#REF!</v>
      </c>
      <c r="H99" s="2"/>
      <c r="I99" s="7" t="e">
        <f>IF('Formulación Plan Mejora'!#REF!="","",'Formulación Plan Mejora'!#REF!)</f>
        <v>#REF!</v>
      </c>
      <c r="J99" s="7" t="e">
        <f>IF('Formulación Plan Mejora'!#REF!="","",'Formulación Plan Mejora'!#REF!)</f>
        <v>#REF!</v>
      </c>
      <c r="K99" s="4" t="e">
        <f t="shared" si="7"/>
        <v>#REF!</v>
      </c>
      <c r="L99" s="1"/>
      <c r="M99" s="4" t="e">
        <f t="shared" si="9"/>
        <v>#REF!</v>
      </c>
      <c r="N99" s="1"/>
      <c r="O99" s="2" t="e">
        <f>IF(N99/'Formulación Plan Mejora'!#REF!&gt;1,1,+N99/'Formulación Plan Mejora'!#REF!)</f>
        <v>#REF!</v>
      </c>
      <c r="P99" s="2" t="e">
        <f t="shared" si="6"/>
        <v>#REF!</v>
      </c>
      <c r="Q99" s="2" t="e">
        <f t="shared" si="8"/>
        <v>#REF!</v>
      </c>
      <c r="R99" s="1"/>
    </row>
    <row r="100" spans="1:18" ht="15.75" x14ac:dyDescent="0.25">
      <c r="A100" s="2" t="e">
        <f>IF('Formulación Plan Mejora'!#REF!="","",'Formulación Plan Mejora'!#REF!)</f>
        <v>#REF!</v>
      </c>
      <c r="B100" s="2"/>
      <c r="C100" s="2" t="e">
        <f>IF('Formulación Plan Mejora'!#REF!="","",'Formulación Plan Mejora'!#REF!)</f>
        <v>#REF!</v>
      </c>
      <c r="D100" s="2" t="e">
        <f>IF('Formulación Plan Mejora'!#REF!="","",'Formulación Plan Mejora'!#REF!)</f>
        <v>#REF!</v>
      </c>
      <c r="E100" s="2" t="e">
        <f>IF('Formulación Plan Mejora'!#REF!="","",'Formulación Plan Mejora'!#REF!)</f>
        <v>#REF!</v>
      </c>
      <c r="F100" s="2" t="e">
        <f>IF('Formulación Plan Mejora'!#REF!="","",'Formulación Plan Mejora'!#REF!)</f>
        <v>#REF!</v>
      </c>
      <c r="G100" s="2" t="e">
        <f>IF('Formulación Plan Mejora'!#REF!="","",'Formulación Plan Mejora'!#REF!)</f>
        <v>#REF!</v>
      </c>
      <c r="H100" s="2"/>
      <c r="I100" s="7" t="e">
        <f>IF('Formulación Plan Mejora'!#REF!="","",'Formulación Plan Mejora'!#REF!)</f>
        <v>#REF!</v>
      </c>
      <c r="J100" s="7" t="e">
        <f>IF('Formulación Plan Mejora'!#REF!="","",'Formulación Plan Mejora'!#REF!)</f>
        <v>#REF!</v>
      </c>
      <c r="K100" s="4" t="e">
        <f t="shared" si="7"/>
        <v>#REF!</v>
      </c>
      <c r="L100" s="1"/>
      <c r="M100" s="4" t="e">
        <f t="shared" si="9"/>
        <v>#REF!</v>
      </c>
      <c r="N100" s="1"/>
      <c r="O100" s="2" t="e">
        <f>IF(N100/'Formulación Plan Mejora'!#REF!&gt;1,1,+N100/'Formulación Plan Mejora'!#REF!)</f>
        <v>#REF!</v>
      </c>
      <c r="P100" s="2" t="e">
        <f t="shared" si="6"/>
        <v>#REF!</v>
      </c>
      <c r="Q100" s="2" t="e">
        <f t="shared" si="8"/>
        <v>#REF!</v>
      </c>
      <c r="R100" s="1"/>
    </row>
    <row r="101" spans="1:18" ht="15.75" x14ac:dyDescent="0.25">
      <c r="A101" s="2" t="e">
        <f>IF('Formulación Plan Mejora'!#REF!="","",'Formulación Plan Mejora'!#REF!)</f>
        <v>#REF!</v>
      </c>
      <c r="B101" s="2"/>
      <c r="C101" s="2" t="e">
        <f>IF('Formulación Plan Mejora'!#REF!="","",'Formulación Plan Mejora'!#REF!)</f>
        <v>#REF!</v>
      </c>
      <c r="D101" s="2" t="e">
        <f>IF('Formulación Plan Mejora'!#REF!="","",'Formulación Plan Mejora'!#REF!)</f>
        <v>#REF!</v>
      </c>
      <c r="E101" s="2" t="e">
        <f>IF('Formulación Plan Mejora'!#REF!="","",'Formulación Plan Mejora'!#REF!)</f>
        <v>#REF!</v>
      </c>
      <c r="F101" s="2" t="e">
        <f>IF('Formulación Plan Mejora'!#REF!="","",'Formulación Plan Mejora'!#REF!)</f>
        <v>#REF!</v>
      </c>
      <c r="G101" s="2" t="e">
        <f>IF('Formulación Plan Mejora'!#REF!="","",'Formulación Plan Mejora'!#REF!)</f>
        <v>#REF!</v>
      </c>
      <c r="H101" s="2"/>
      <c r="I101" s="7" t="e">
        <f>IF('Formulación Plan Mejora'!#REF!="","",'Formulación Plan Mejora'!#REF!)</f>
        <v>#REF!</v>
      </c>
      <c r="J101" s="7" t="e">
        <f>IF('Formulación Plan Mejora'!#REF!="","",'Formulación Plan Mejora'!#REF!)</f>
        <v>#REF!</v>
      </c>
      <c r="K101" s="4" t="e">
        <f t="shared" si="7"/>
        <v>#REF!</v>
      </c>
      <c r="L101" s="1"/>
      <c r="M101" s="4" t="e">
        <f t="shared" si="9"/>
        <v>#REF!</v>
      </c>
      <c r="N101" s="1"/>
      <c r="O101" s="2" t="e">
        <f>IF(N101/'Formulación Plan Mejora'!#REF!&gt;1,1,+N101/'Formulación Plan Mejora'!#REF!)</f>
        <v>#REF!</v>
      </c>
      <c r="P101" s="2" t="e">
        <f t="shared" si="6"/>
        <v>#REF!</v>
      </c>
      <c r="Q101" s="2" t="e">
        <f t="shared" si="8"/>
        <v>#REF!</v>
      </c>
      <c r="R101" s="1"/>
    </row>
    <row r="102" spans="1:18" ht="15.75" x14ac:dyDescent="0.25">
      <c r="A102" s="2" t="e">
        <f>IF('Formulación Plan Mejora'!#REF!="","",'Formulación Plan Mejora'!#REF!)</f>
        <v>#REF!</v>
      </c>
      <c r="B102" s="2"/>
      <c r="C102" s="2" t="e">
        <f>IF('Formulación Plan Mejora'!#REF!="","",'Formulación Plan Mejora'!#REF!)</f>
        <v>#REF!</v>
      </c>
      <c r="D102" s="2" t="e">
        <f>IF('Formulación Plan Mejora'!#REF!="","",'Formulación Plan Mejora'!#REF!)</f>
        <v>#REF!</v>
      </c>
      <c r="E102" s="2" t="e">
        <f>IF('Formulación Plan Mejora'!#REF!="","",'Formulación Plan Mejora'!#REF!)</f>
        <v>#REF!</v>
      </c>
      <c r="F102" s="2" t="e">
        <f>IF('Formulación Plan Mejora'!#REF!="","",'Formulación Plan Mejora'!#REF!)</f>
        <v>#REF!</v>
      </c>
      <c r="G102" s="2" t="e">
        <f>IF('Formulación Plan Mejora'!#REF!="","",'Formulación Plan Mejora'!#REF!)</f>
        <v>#REF!</v>
      </c>
      <c r="H102" s="2"/>
      <c r="I102" s="7" t="e">
        <f>IF('Formulación Plan Mejora'!#REF!="","",'Formulación Plan Mejora'!#REF!)</f>
        <v>#REF!</v>
      </c>
      <c r="J102" s="7" t="e">
        <f>IF('Formulación Plan Mejora'!#REF!="","",'Formulación Plan Mejora'!#REF!)</f>
        <v>#REF!</v>
      </c>
      <c r="K102" s="4" t="e">
        <f t="shared" si="7"/>
        <v>#REF!</v>
      </c>
      <c r="L102" s="1"/>
      <c r="M102" s="4" t="e">
        <f t="shared" si="9"/>
        <v>#REF!</v>
      </c>
      <c r="N102" s="1"/>
      <c r="O102" s="2" t="e">
        <f>IF(N102/'Formulación Plan Mejora'!#REF!&gt;1,1,+N102/'Formulación Plan Mejora'!#REF!)</f>
        <v>#REF!</v>
      </c>
      <c r="P102" s="2" t="e">
        <f t="shared" si="6"/>
        <v>#REF!</v>
      </c>
      <c r="Q102" s="2" t="e">
        <f t="shared" si="8"/>
        <v>#REF!</v>
      </c>
      <c r="R102" s="1"/>
    </row>
    <row r="103" spans="1:18" ht="15.75" x14ac:dyDescent="0.25">
      <c r="A103" s="2" t="e">
        <f>IF('Formulación Plan Mejora'!#REF!="","",'Formulación Plan Mejora'!#REF!)</f>
        <v>#REF!</v>
      </c>
      <c r="B103" s="2"/>
      <c r="C103" s="2" t="e">
        <f>IF('Formulación Plan Mejora'!#REF!="","",'Formulación Plan Mejora'!#REF!)</f>
        <v>#REF!</v>
      </c>
      <c r="D103" s="2" t="e">
        <f>IF('Formulación Plan Mejora'!#REF!="","",'Formulación Plan Mejora'!#REF!)</f>
        <v>#REF!</v>
      </c>
      <c r="E103" s="2" t="e">
        <f>IF('Formulación Plan Mejora'!#REF!="","",'Formulación Plan Mejora'!#REF!)</f>
        <v>#REF!</v>
      </c>
      <c r="F103" s="2" t="e">
        <f>IF('Formulación Plan Mejora'!#REF!="","",'Formulación Plan Mejora'!#REF!)</f>
        <v>#REF!</v>
      </c>
      <c r="G103" s="2" t="e">
        <f>IF('Formulación Plan Mejora'!#REF!="","",'Formulación Plan Mejora'!#REF!)</f>
        <v>#REF!</v>
      </c>
      <c r="H103" s="2"/>
      <c r="I103" s="7" t="e">
        <f>IF('Formulación Plan Mejora'!#REF!="","",'Formulación Plan Mejora'!#REF!)</f>
        <v>#REF!</v>
      </c>
      <c r="J103" s="7" t="e">
        <f>IF('Formulación Plan Mejora'!#REF!="","",'Formulación Plan Mejora'!#REF!)</f>
        <v>#REF!</v>
      </c>
      <c r="K103" s="4" t="e">
        <f t="shared" si="7"/>
        <v>#REF!</v>
      </c>
      <c r="L103" s="1"/>
      <c r="M103" s="4" t="e">
        <f t="shared" si="9"/>
        <v>#REF!</v>
      </c>
      <c r="N103" s="1"/>
      <c r="O103" s="2" t="e">
        <f>IF(N103/'Formulación Plan Mejora'!#REF!&gt;1,1,+N103/'Formulación Plan Mejora'!#REF!)</f>
        <v>#REF!</v>
      </c>
      <c r="P103" s="2" t="e">
        <f t="shared" si="6"/>
        <v>#REF!</v>
      </c>
      <c r="Q103" s="2" t="e">
        <f t="shared" si="8"/>
        <v>#REF!</v>
      </c>
      <c r="R103" s="1"/>
    </row>
    <row r="104" spans="1:18" ht="15.75" x14ac:dyDescent="0.25">
      <c r="A104" s="2" t="e">
        <f>IF('Formulación Plan Mejora'!#REF!="","",'Formulación Plan Mejora'!#REF!)</f>
        <v>#REF!</v>
      </c>
      <c r="B104" s="2"/>
      <c r="C104" s="2" t="e">
        <f>IF('Formulación Plan Mejora'!#REF!="","",'Formulación Plan Mejora'!#REF!)</f>
        <v>#REF!</v>
      </c>
      <c r="D104" s="2" t="e">
        <f>IF('Formulación Plan Mejora'!#REF!="","",'Formulación Plan Mejora'!#REF!)</f>
        <v>#REF!</v>
      </c>
      <c r="E104" s="2" t="e">
        <f>IF('Formulación Plan Mejora'!#REF!="","",'Formulación Plan Mejora'!#REF!)</f>
        <v>#REF!</v>
      </c>
      <c r="F104" s="2" t="e">
        <f>IF('Formulación Plan Mejora'!#REF!="","",'Formulación Plan Mejora'!#REF!)</f>
        <v>#REF!</v>
      </c>
      <c r="G104" s="2" t="e">
        <f>IF('Formulación Plan Mejora'!#REF!="","",'Formulación Plan Mejora'!#REF!)</f>
        <v>#REF!</v>
      </c>
      <c r="H104" s="2"/>
      <c r="I104" s="7" t="e">
        <f>IF('Formulación Plan Mejora'!#REF!="","",'Formulación Plan Mejora'!#REF!)</f>
        <v>#REF!</v>
      </c>
      <c r="J104" s="7" t="e">
        <f>IF('Formulación Plan Mejora'!#REF!="","",'Formulación Plan Mejora'!#REF!)</f>
        <v>#REF!</v>
      </c>
      <c r="K104" s="4" t="e">
        <f t="shared" si="7"/>
        <v>#REF!</v>
      </c>
      <c r="L104" s="1"/>
      <c r="M104" s="4" t="e">
        <f t="shared" si="9"/>
        <v>#REF!</v>
      </c>
      <c r="N104" s="1"/>
      <c r="O104" s="2" t="e">
        <f>IF(N104/'Formulación Plan Mejora'!#REF!&gt;1,1,+N104/'Formulación Plan Mejora'!#REF!)</f>
        <v>#REF!</v>
      </c>
      <c r="P104" s="2" t="e">
        <f t="shared" si="6"/>
        <v>#REF!</v>
      </c>
      <c r="Q104" s="2" t="e">
        <f t="shared" si="8"/>
        <v>#REF!</v>
      </c>
      <c r="R104" s="1"/>
    </row>
    <row r="105" spans="1:18" ht="15.75" x14ac:dyDescent="0.25">
      <c r="A105" s="2" t="e">
        <f>IF('Formulación Plan Mejora'!#REF!="","",'Formulación Plan Mejora'!#REF!)</f>
        <v>#REF!</v>
      </c>
      <c r="B105" s="2"/>
      <c r="C105" s="2" t="e">
        <f>IF('Formulación Plan Mejora'!#REF!="","",'Formulación Plan Mejora'!#REF!)</f>
        <v>#REF!</v>
      </c>
      <c r="D105" s="2" t="e">
        <f>IF('Formulación Plan Mejora'!#REF!="","",'Formulación Plan Mejora'!#REF!)</f>
        <v>#REF!</v>
      </c>
      <c r="E105" s="2" t="e">
        <f>IF('Formulación Plan Mejora'!#REF!="","",'Formulación Plan Mejora'!#REF!)</f>
        <v>#REF!</v>
      </c>
      <c r="F105" s="2" t="e">
        <f>IF('Formulación Plan Mejora'!#REF!="","",'Formulación Plan Mejora'!#REF!)</f>
        <v>#REF!</v>
      </c>
      <c r="G105" s="2" t="e">
        <f>IF('Formulación Plan Mejora'!#REF!="","",'Formulación Plan Mejora'!#REF!)</f>
        <v>#REF!</v>
      </c>
      <c r="H105" s="2"/>
      <c r="I105" s="7" t="e">
        <f>IF('Formulación Plan Mejora'!#REF!="","",'Formulación Plan Mejora'!#REF!)</f>
        <v>#REF!</v>
      </c>
      <c r="J105" s="7" t="e">
        <f>IF('Formulación Plan Mejora'!#REF!="","",'Formulación Plan Mejora'!#REF!)</f>
        <v>#REF!</v>
      </c>
      <c r="K105" s="4" t="e">
        <f t="shared" si="7"/>
        <v>#REF!</v>
      </c>
      <c r="L105" s="1"/>
      <c r="M105" s="4" t="e">
        <f t="shared" si="9"/>
        <v>#REF!</v>
      </c>
      <c r="N105" s="1"/>
      <c r="O105" s="2" t="e">
        <f>IF(N105/'Formulación Plan Mejora'!#REF!&gt;1,1,+N105/'Formulación Plan Mejora'!#REF!)</f>
        <v>#REF!</v>
      </c>
      <c r="P105" s="2" t="e">
        <f t="shared" si="6"/>
        <v>#REF!</v>
      </c>
      <c r="Q105" s="2" t="e">
        <f t="shared" si="8"/>
        <v>#REF!</v>
      </c>
      <c r="R105" s="1"/>
    </row>
    <row r="106" spans="1:18" ht="15.75" x14ac:dyDescent="0.25">
      <c r="A106" s="2" t="e">
        <f>IF('Formulación Plan Mejora'!#REF!="","",'Formulación Plan Mejora'!#REF!)</f>
        <v>#REF!</v>
      </c>
      <c r="B106" s="2"/>
      <c r="C106" s="2" t="e">
        <f>IF('Formulación Plan Mejora'!#REF!="","",'Formulación Plan Mejora'!#REF!)</f>
        <v>#REF!</v>
      </c>
      <c r="D106" s="2" t="e">
        <f>IF('Formulación Plan Mejora'!#REF!="","",'Formulación Plan Mejora'!#REF!)</f>
        <v>#REF!</v>
      </c>
      <c r="E106" s="2" t="e">
        <f>IF('Formulación Plan Mejora'!#REF!="","",'Formulación Plan Mejora'!#REF!)</f>
        <v>#REF!</v>
      </c>
      <c r="F106" s="2" t="e">
        <f>IF('Formulación Plan Mejora'!#REF!="","",'Formulación Plan Mejora'!#REF!)</f>
        <v>#REF!</v>
      </c>
      <c r="G106" s="2" t="e">
        <f>IF('Formulación Plan Mejora'!#REF!="","",'Formulación Plan Mejora'!#REF!)</f>
        <v>#REF!</v>
      </c>
      <c r="H106" s="2"/>
      <c r="I106" s="7" t="e">
        <f>IF('Formulación Plan Mejora'!#REF!="","",'Formulación Plan Mejora'!#REF!)</f>
        <v>#REF!</v>
      </c>
      <c r="J106" s="7" t="e">
        <f>IF('Formulación Plan Mejora'!#REF!="","",'Formulación Plan Mejora'!#REF!)</f>
        <v>#REF!</v>
      </c>
      <c r="K106" s="4" t="e">
        <f t="shared" si="7"/>
        <v>#REF!</v>
      </c>
      <c r="L106" s="1"/>
      <c r="M106" s="4" t="e">
        <f t="shared" si="9"/>
        <v>#REF!</v>
      </c>
      <c r="N106" s="1"/>
      <c r="O106" s="2" t="e">
        <f>IF(N106/'Formulación Plan Mejora'!#REF!&gt;1,1,+N106/'Formulación Plan Mejora'!#REF!)</f>
        <v>#REF!</v>
      </c>
      <c r="P106" s="2" t="e">
        <f t="shared" si="6"/>
        <v>#REF!</v>
      </c>
      <c r="Q106" s="2" t="e">
        <f t="shared" si="8"/>
        <v>#REF!</v>
      </c>
      <c r="R106" s="1"/>
    </row>
    <row r="107" spans="1:18" ht="15.75" x14ac:dyDescent="0.25">
      <c r="A107" s="2" t="e">
        <f>IF('Formulación Plan Mejora'!#REF!="","",'Formulación Plan Mejora'!#REF!)</f>
        <v>#REF!</v>
      </c>
      <c r="B107" s="2"/>
      <c r="C107" s="2" t="e">
        <f>IF('Formulación Plan Mejora'!#REF!="","",'Formulación Plan Mejora'!#REF!)</f>
        <v>#REF!</v>
      </c>
      <c r="D107" s="2" t="e">
        <f>IF('Formulación Plan Mejora'!#REF!="","",'Formulación Plan Mejora'!#REF!)</f>
        <v>#REF!</v>
      </c>
      <c r="E107" s="2" t="e">
        <f>IF('Formulación Plan Mejora'!#REF!="","",'Formulación Plan Mejora'!#REF!)</f>
        <v>#REF!</v>
      </c>
      <c r="F107" s="2" t="e">
        <f>IF('Formulación Plan Mejora'!#REF!="","",'Formulación Plan Mejora'!#REF!)</f>
        <v>#REF!</v>
      </c>
      <c r="G107" s="2" t="e">
        <f>IF('Formulación Plan Mejora'!#REF!="","",'Formulación Plan Mejora'!#REF!)</f>
        <v>#REF!</v>
      </c>
      <c r="H107" s="2"/>
      <c r="I107" s="7" t="e">
        <f>IF('Formulación Plan Mejora'!#REF!="","",'Formulación Plan Mejora'!#REF!)</f>
        <v>#REF!</v>
      </c>
      <c r="J107" s="7" t="e">
        <f>IF('Formulación Plan Mejora'!#REF!="","",'Formulación Plan Mejora'!#REF!)</f>
        <v>#REF!</v>
      </c>
      <c r="K107" s="4" t="e">
        <f t="shared" si="7"/>
        <v>#REF!</v>
      </c>
      <c r="L107" s="1"/>
      <c r="M107" s="4" t="e">
        <f t="shared" si="9"/>
        <v>#REF!</v>
      </c>
      <c r="N107" s="1"/>
      <c r="O107" s="2" t="e">
        <f>IF(N107/'Formulación Plan Mejora'!#REF!&gt;1,1,+N107/'Formulación Plan Mejora'!#REF!)</f>
        <v>#REF!</v>
      </c>
      <c r="P107" s="2" t="e">
        <f t="shared" ref="P107:P138" si="10">K107*O107</f>
        <v>#REF!</v>
      </c>
      <c r="Q107" s="2" t="e">
        <f t="shared" si="8"/>
        <v>#REF!</v>
      </c>
      <c r="R107" s="1"/>
    </row>
    <row r="108" spans="1:18" ht="15.75" x14ac:dyDescent="0.25">
      <c r="A108" s="2" t="e">
        <f>IF('Formulación Plan Mejora'!#REF!="","",'Formulación Plan Mejora'!#REF!)</f>
        <v>#REF!</v>
      </c>
      <c r="B108" s="2"/>
      <c r="C108" s="2" t="e">
        <f>IF('Formulación Plan Mejora'!#REF!="","",'Formulación Plan Mejora'!#REF!)</f>
        <v>#REF!</v>
      </c>
      <c r="D108" s="2" t="e">
        <f>IF('Formulación Plan Mejora'!#REF!="","",'Formulación Plan Mejora'!#REF!)</f>
        <v>#REF!</v>
      </c>
      <c r="E108" s="2" t="e">
        <f>IF('Formulación Plan Mejora'!#REF!="","",'Formulación Plan Mejora'!#REF!)</f>
        <v>#REF!</v>
      </c>
      <c r="F108" s="2" t="e">
        <f>IF('Formulación Plan Mejora'!#REF!="","",'Formulación Plan Mejora'!#REF!)</f>
        <v>#REF!</v>
      </c>
      <c r="G108" s="2" t="e">
        <f>IF('Formulación Plan Mejora'!#REF!="","",'Formulación Plan Mejora'!#REF!)</f>
        <v>#REF!</v>
      </c>
      <c r="H108" s="2"/>
      <c r="I108" s="7" t="e">
        <f>IF('Formulación Plan Mejora'!#REF!="","",'Formulación Plan Mejora'!#REF!)</f>
        <v>#REF!</v>
      </c>
      <c r="J108" s="7" t="e">
        <f>IF('Formulación Plan Mejora'!#REF!="","",'Formulación Plan Mejora'!#REF!)</f>
        <v>#REF!</v>
      </c>
      <c r="K108" s="4" t="e">
        <f t="shared" si="7"/>
        <v>#REF!</v>
      </c>
      <c r="L108" s="1"/>
      <c r="M108" s="4" t="e">
        <f t="shared" si="9"/>
        <v>#REF!</v>
      </c>
      <c r="N108" s="1"/>
      <c r="O108" s="2" t="e">
        <f>IF(N108/'Formulación Plan Mejora'!#REF!&gt;1,1,+N108/'Formulación Plan Mejora'!#REF!)</f>
        <v>#REF!</v>
      </c>
      <c r="P108" s="2" t="e">
        <f t="shared" si="10"/>
        <v>#REF!</v>
      </c>
      <c r="Q108" s="2" t="e">
        <f t="shared" si="8"/>
        <v>#REF!</v>
      </c>
      <c r="R108" s="1"/>
    </row>
    <row r="109" spans="1:18" ht="15.75" x14ac:dyDescent="0.25">
      <c r="A109" s="2" t="e">
        <f>IF('Formulación Plan Mejora'!#REF!="","",'Formulación Plan Mejora'!#REF!)</f>
        <v>#REF!</v>
      </c>
      <c r="B109" s="2"/>
      <c r="C109" s="2" t="e">
        <f>IF('Formulación Plan Mejora'!#REF!="","",'Formulación Plan Mejora'!#REF!)</f>
        <v>#REF!</v>
      </c>
      <c r="D109" s="2" t="e">
        <f>IF('Formulación Plan Mejora'!#REF!="","",'Formulación Plan Mejora'!#REF!)</f>
        <v>#REF!</v>
      </c>
      <c r="E109" s="2" t="e">
        <f>IF('Formulación Plan Mejora'!#REF!="","",'Formulación Plan Mejora'!#REF!)</f>
        <v>#REF!</v>
      </c>
      <c r="F109" s="2" t="e">
        <f>IF('Formulación Plan Mejora'!#REF!="","",'Formulación Plan Mejora'!#REF!)</f>
        <v>#REF!</v>
      </c>
      <c r="G109" s="2" t="e">
        <f>IF('Formulación Plan Mejora'!#REF!="","",'Formulación Plan Mejora'!#REF!)</f>
        <v>#REF!</v>
      </c>
      <c r="H109" s="2"/>
      <c r="I109" s="7" t="e">
        <f>IF('Formulación Plan Mejora'!#REF!="","",'Formulación Plan Mejora'!#REF!)</f>
        <v>#REF!</v>
      </c>
      <c r="J109" s="7" t="e">
        <f>IF('Formulación Plan Mejora'!#REF!="","",'Formulación Plan Mejora'!#REF!)</f>
        <v>#REF!</v>
      </c>
      <c r="K109" s="4" t="e">
        <f t="shared" si="7"/>
        <v>#REF!</v>
      </c>
      <c r="L109" s="1"/>
      <c r="M109" s="4" t="e">
        <f t="shared" si="9"/>
        <v>#REF!</v>
      </c>
      <c r="N109" s="1"/>
      <c r="O109" s="2" t="e">
        <f>IF(N109/'Formulación Plan Mejora'!#REF!&gt;1,1,+N109/'Formulación Plan Mejora'!#REF!)</f>
        <v>#REF!</v>
      </c>
      <c r="P109" s="2" t="e">
        <f t="shared" si="10"/>
        <v>#REF!</v>
      </c>
      <c r="Q109" s="2" t="e">
        <f t="shared" si="8"/>
        <v>#REF!</v>
      </c>
      <c r="R109" s="1"/>
    </row>
    <row r="110" spans="1:18" ht="15.75" x14ac:dyDescent="0.25">
      <c r="A110" s="2" t="e">
        <f>IF('Formulación Plan Mejora'!#REF!="","",'Formulación Plan Mejora'!#REF!)</f>
        <v>#REF!</v>
      </c>
      <c r="B110" s="2"/>
      <c r="C110" s="2" t="e">
        <f>IF('Formulación Plan Mejora'!#REF!="","",'Formulación Plan Mejora'!#REF!)</f>
        <v>#REF!</v>
      </c>
      <c r="D110" s="2" t="e">
        <f>IF('Formulación Plan Mejora'!#REF!="","",'Formulación Plan Mejora'!#REF!)</f>
        <v>#REF!</v>
      </c>
      <c r="E110" s="2" t="e">
        <f>IF('Formulación Plan Mejora'!#REF!="","",'Formulación Plan Mejora'!#REF!)</f>
        <v>#REF!</v>
      </c>
      <c r="F110" s="2" t="e">
        <f>IF('Formulación Plan Mejora'!#REF!="","",'Formulación Plan Mejora'!#REF!)</f>
        <v>#REF!</v>
      </c>
      <c r="G110" s="2" t="e">
        <f>IF('Formulación Plan Mejora'!#REF!="","",'Formulación Plan Mejora'!#REF!)</f>
        <v>#REF!</v>
      </c>
      <c r="H110" s="2"/>
      <c r="I110" s="7" t="e">
        <f>IF('Formulación Plan Mejora'!#REF!="","",'Formulación Plan Mejora'!#REF!)</f>
        <v>#REF!</v>
      </c>
      <c r="J110" s="7" t="e">
        <f>IF('Formulación Plan Mejora'!#REF!="","",'Formulación Plan Mejora'!#REF!)</f>
        <v>#REF!</v>
      </c>
      <c r="K110" s="4" t="e">
        <f t="shared" si="7"/>
        <v>#REF!</v>
      </c>
      <c r="L110" s="1"/>
      <c r="M110" s="4" t="e">
        <f t="shared" si="9"/>
        <v>#REF!</v>
      </c>
      <c r="N110" s="1"/>
      <c r="O110" s="2" t="e">
        <f>IF(N110/'Formulación Plan Mejora'!#REF!&gt;1,1,+N110/'Formulación Plan Mejora'!#REF!)</f>
        <v>#REF!</v>
      </c>
      <c r="P110" s="2" t="e">
        <f t="shared" si="10"/>
        <v>#REF!</v>
      </c>
      <c r="Q110" s="2" t="e">
        <f t="shared" si="8"/>
        <v>#REF!</v>
      </c>
      <c r="R110" s="1"/>
    </row>
    <row r="111" spans="1:18" ht="15.75" x14ac:dyDescent="0.25">
      <c r="A111" s="2" t="e">
        <f>IF('Formulación Plan Mejora'!#REF!="","",'Formulación Plan Mejora'!#REF!)</f>
        <v>#REF!</v>
      </c>
      <c r="B111" s="2"/>
      <c r="C111" s="2" t="e">
        <f>IF('Formulación Plan Mejora'!#REF!="","",'Formulación Plan Mejora'!#REF!)</f>
        <v>#REF!</v>
      </c>
      <c r="D111" s="2" t="e">
        <f>IF('Formulación Plan Mejora'!#REF!="","",'Formulación Plan Mejora'!#REF!)</f>
        <v>#REF!</v>
      </c>
      <c r="E111" s="2" t="e">
        <f>IF('Formulación Plan Mejora'!#REF!="","",'Formulación Plan Mejora'!#REF!)</f>
        <v>#REF!</v>
      </c>
      <c r="F111" s="2" t="e">
        <f>IF('Formulación Plan Mejora'!#REF!="","",'Formulación Plan Mejora'!#REF!)</f>
        <v>#REF!</v>
      </c>
      <c r="G111" s="2" t="e">
        <f>IF('Formulación Plan Mejora'!#REF!="","",'Formulación Plan Mejora'!#REF!)</f>
        <v>#REF!</v>
      </c>
      <c r="H111" s="2"/>
      <c r="I111" s="7" t="e">
        <f>IF('Formulación Plan Mejora'!#REF!="","",'Formulación Plan Mejora'!#REF!)</f>
        <v>#REF!</v>
      </c>
      <c r="J111" s="7" t="e">
        <f>IF('Formulación Plan Mejora'!#REF!="","",'Formulación Plan Mejora'!#REF!)</f>
        <v>#REF!</v>
      </c>
      <c r="K111" s="4" t="e">
        <f t="shared" si="7"/>
        <v>#REF!</v>
      </c>
      <c r="L111" s="1"/>
      <c r="M111" s="4" t="e">
        <f t="shared" si="9"/>
        <v>#REF!</v>
      </c>
      <c r="N111" s="1"/>
      <c r="O111" s="2" t="e">
        <f>IF(N111/'Formulación Plan Mejora'!#REF!&gt;1,1,+N111/'Formulación Plan Mejora'!#REF!)</f>
        <v>#REF!</v>
      </c>
      <c r="P111" s="2" t="e">
        <f t="shared" si="10"/>
        <v>#REF!</v>
      </c>
      <c r="Q111" s="2" t="e">
        <f t="shared" si="8"/>
        <v>#REF!</v>
      </c>
      <c r="R111" s="1"/>
    </row>
    <row r="112" spans="1:18" ht="15.75" x14ac:dyDescent="0.25">
      <c r="A112" s="2" t="e">
        <f>IF('Formulación Plan Mejora'!#REF!="","",'Formulación Plan Mejora'!#REF!)</f>
        <v>#REF!</v>
      </c>
      <c r="B112" s="2"/>
      <c r="C112" s="2" t="e">
        <f>IF('Formulación Plan Mejora'!#REF!="","",'Formulación Plan Mejora'!#REF!)</f>
        <v>#REF!</v>
      </c>
      <c r="D112" s="2" t="e">
        <f>IF('Formulación Plan Mejora'!#REF!="","",'Formulación Plan Mejora'!#REF!)</f>
        <v>#REF!</v>
      </c>
      <c r="E112" s="2" t="e">
        <f>IF('Formulación Plan Mejora'!#REF!="","",'Formulación Plan Mejora'!#REF!)</f>
        <v>#REF!</v>
      </c>
      <c r="F112" s="2" t="e">
        <f>IF('Formulación Plan Mejora'!#REF!="","",'Formulación Plan Mejora'!#REF!)</f>
        <v>#REF!</v>
      </c>
      <c r="G112" s="2" t="e">
        <f>IF('Formulación Plan Mejora'!#REF!="","",'Formulación Plan Mejora'!#REF!)</f>
        <v>#REF!</v>
      </c>
      <c r="H112" s="2"/>
      <c r="I112" s="7" t="e">
        <f>IF('Formulación Plan Mejora'!#REF!="","",'Formulación Plan Mejora'!#REF!)</f>
        <v>#REF!</v>
      </c>
      <c r="J112" s="7" t="e">
        <f>IF('Formulación Plan Mejora'!#REF!="","",'Formulación Plan Mejora'!#REF!)</f>
        <v>#REF!</v>
      </c>
      <c r="K112" s="4" t="e">
        <f t="shared" si="7"/>
        <v>#REF!</v>
      </c>
      <c r="L112" s="1"/>
      <c r="M112" s="4" t="e">
        <f t="shared" si="9"/>
        <v>#REF!</v>
      </c>
      <c r="N112" s="1"/>
      <c r="O112" s="2" t="e">
        <f>IF(N112/'Formulación Plan Mejora'!#REF!&gt;1,1,+N112/'Formulación Plan Mejora'!#REF!)</f>
        <v>#REF!</v>
      </c>
      <c r="P112" s="2" t="e">
        <f t="shared" si="10"/>
        <v>#REF!</v>
      </c>
      <c r="Q112" s="2" t="e">
        <f t="shared" si="8"/>
        <v>#REF!</v>
      </c>
      <c r="R112" s="1"/>
    </row>
    <row r="113" spans="1:18" ht="15.75" x14ac:dyDescent="0.25">
      <c r="A113" s="2" t="e">
        <f>IF('Formulación Plan Mejora'!#REF!="","",'Formulación Plan Mejora'!#REF!)</f>
        <v>#REF!</v>
      </c>
      <c r="B113" s="2"/>
      <c r="C113" s="2" t="e">
        <f>IF('Formulación Plan Mejora'!#REF!="","",'Formulación Plan Mejora'!#REF!)</f>
        <v>#REF!</v>
      </c>
      <c r="D113" s="2" t="e">
        <f>IF('Formulación Plan Mejora'!#REF!="","",'Formulación Plan Mejora'!#REF!)</f>
        <v>#REF!</v>
      </c>
      <c r="E113" s="2" t="e">
        <f>IF('Formulación Plan Mejora'!#REF!="","",'Formulación Plan Mejora'!#REF!)</f>
        <v>#REF!</v>
      </c>
      <c r="F113" s="2" t="e">
        <f>IF('Formulación Plan Mejora'!#REF!="","",'Formulación Plan Mejora'!#REF!)</f>
        <v>#REF!</v>
      </c>
      <c r="G113" s="2" t="e">
        <f>IF('Formulación Plan Mejora'!#REF!="","",'Formulación Plan Mejora'!#REF!)</f>
        <v>#REF!</v>
      </c>
      <c r="H113" s="2"/>
      <c r="I113" s="7" t="e">
        <f>IF('Formulación Plan Mejora'!#REF!="","",'Formulación Plan Mejora'!#REF!)</f>
        <v>#REF!</v>
      </c>
      <c r="J113" s="7" t="e">
        <f>IF('Formulación Plan Mejora'!#REF!="","",'Formulación Plan Mejora'!#REF!)</f>
        <v>#REF!</v>
      </c>
      <c r="K113" s="4" t="e">
        <f t="shared" si="7"/>
        <v>#REF!</v>
      </c>
      <c r="L113" s="1"/>
      <c r="M113" s="4" t="e">
        <f t="shared" si="9"/>
        <v>#REF!</v>
      </c>
      <c r="N113" s="1"/>
      <c r="O113" s="2" t="e">
        <f>IF(N113/'Formulación Plan Mejora'!#REF!&gt;1,1,+N113/'Formulación Plan Mejora'!#REF!)</f>
        <v>#REF!</v>
      </c>
      <c r="P113" s="2" t="e">
        <f t="shared" si="10"/>
        <v>#REF!</v>
      </c>
      <c r="Q113" s="2" t="e">
        <f t="shared" si="8"/>
        <v>#REF!</v>
      </c>
      <c r="R113" s="1"/>
    </row>
    <row r="114" spans="1:18" ht="15.75" x14ac:dyDescent="0.25">
      <c r="A114" s="2" t="e">
        <f>IF('Formulación Plan Mejora'!#REF!="","",'Formulación Plan Mejora'!#REF!)</f>
        <v>#REF!</v>
      </c>
      <c r="B114" s="2"/>
      <c r="C114" s="2" t="e">
        <f>IF('Formulación Plan Mejora'!#REF!="","",'Formulación Plan Mejora'!#REF!)</f>
        <v>#REF!</v>
      </c>
      <c r="D114" s="2" t="e">
        <f>IF('Formulación Plan Mejora'!#REF!="","",'Formulación Plan Mejora'!#REF!)</f>
        <v>#REF!</v>
      </c>
      <c r="E114" s="2" t="e">
        <f>IF('Formulación Plan Mejora'!#REF!="","",'Formulación Plan Mejora'!#REF!)</f>
        <v>#REF!</v>
      </c>
      <c r="F114" s="2" t="e">
        <f>IF('Formulación Plan Mejora'!#REF!="","",'Formulación Plan Mejora'!#REF!)</f>
        <v>#REF!</v>
      </c>
      <c r="G114" s="2" t="e">
        <f>IF('Formulación Plan Mejora'!#REF!="","",'Formulación Plan Mejora'!#REF!)</f>
        <v>#REF!</v>
      </c>
      <c r="H114" s="2"/>
      <c r="I114" s="7" t="e">
        <f>IF('Formulación Plan Mejora'!#REF!="","",'Formulación Plan Mejora'!#REF!)</f>
        <v>#REF!</v>
      </c>
      <c r="J114" s="7" t="e">
        <f>IF('Formulación Plan Mejora'!#REF!="","",'Formulación Plan Mejora'!#REF!)</f>
        <v>#REF!</v>
      </c>
      <c r="K114" s="4" t="e">
        <f t="shared" si="7"/>
        <v>#REF!</v>
      </c>
      <c r="L114" s="1"/>
      <c r="M114" s="4" t="e">
        <f t="shared" si="9"/>
        <v>#REF!</v>
      </c>
      <c r="N114" s="1"/>
      <c r="O114" s="2" t="e">
        <f>IF(N114/'Formulación Plan Mejora'!#REF!&gt;1,1,+N114/'Formulación Plan Mejora'!#REF!)</f>
        <v>#REF!</v>
      </c>
      <c r="P114" s="2" t="e">
        <f t="shared" si="10"/>
        <v>#REF!</v>
      </c>
      <c r="Q114" s="2" t="e">
        <f t="shared" si="8"/>
        <v>#REF!</v>
      </c>
      <c r="R114" s="1"/>
    </row>
    <row r="115" spans="1:18" ht="15.75" x14ac:dyDescent="0.25">
      <c r="A115" s="2" t="e">
        <f>IF('Formulación Plan Mejora'!#REF!="","",'Formulación Plan Mejora'!#REF!)</f>
        <v>#REF!</v>
      </c>
      <c r="B115" s="2"/>
      <c r="C115" s="2" t="e">
        <f>IF('Formulación Plan Mejora'!#REF!="","",'Formulación Plan Mejora'!#REF!)</f>
        <v>#REF!</v>
      </c>
      <c r="D115" s="2" t="e">
        <f>IF('Formulación Plan Mejora'!#REF!="","",'Formulación Plan Mejora'!#REF!)</f>
        <v>#REF!</v>
      </c>
      <c r="E115" s="2" t="e">
        <f>IF('Formulación Plan Mejora'!#REF!="","",'Formulación Plan Mejora'!#REF!)</f>
        <v>#REF!</v>
      </c>
      <c r="F115" s="2" t="e">
        <f>IF('Formulación Plan Mejora'!#REF!="","",'Formulación Plan Mejora'!#REF!)</f>
        <v>#REF!</v>
      </c>
      <c r="G115" s="2" t="e">
        <f>IF('Formulación Plan Mejora'!#REF!="","",'Formulación Plan Mejora'!#REF!)</f>
        <v>#REF!</v>
      </c>
      <c r="H115" s="2"/>
      <c r="I115" s="7" t="e">
        <f>IF('Formulación Plan Mejora'!#REF!="","",'Formulación Plan Mejora'!#REF!)</f>
        <v>#REF!</v>
      </c>
      <c r="J115" s="7" t="e">
        <f>IF('Formulación Plan Mejora'!#REF!="","",'Formulación Plan Mejora'!#REF!)</f>
        <v>#REF!</v>
      </c>
      <c r="K115" s="4" t="e">
        <f t="shared" si="7"/>
        <v>#REF!</v>
      </c>
      <c r="L115" s="1"/>
      <c r="M115" s="4" t="e">
        <f t="shared" si="9"/>
        <v>#REF!</v>
      </c>
      <c r="N115" s="1"/>
      <c r="O115" s="2" t="e">
        <f>IF(N115/'Formulación Plan Mejora'!#REF!&gt;1,1,+N115/'Formulación Plan Mejora'!#REF!)</f>
        <v>#REF!</v>
      </c>
      <c r="P115" s="2" t="e">
        <f t="shared" si="10"/>
        <v>#REF!</v>
      </c>
      <c r="Q115" s="2" t="e">
        <f t="shared" si="8"/>
        <v>#REF!</v>
      </c>
      <c r="R115" s="1"/>
    </row>
    <row r="116" spans="1:18" ht="15.75" x14ac:dyDescent="0.25">
      <c r="A116" s="2" t="e">
        <f>IF('Formulación Plan Mejora'!#REF!="","",'Formulación Plan Mejora'!#REF!)</f>
        <v>#REF!</v>
      </c>
      <c r="B116" s="2"/>
      <c r="C116" s="2" t="e">
        <f>IF('Formulación Plan Mejora'!#REF!="","",'Formulación Plan Mejora'!#REF!)</f>
        <v>#REF!</v>
      </c>
      <c r="D116" s="2" t="e">
        <f>IF('Formulación Plan Mejora'!#REF!="","",'Formulación Plan Mejora'!#REF!)</f>
        <v>#REF!</v>
      </c>
      <c r="E116" s="2" t="e">
        <f>IF('Formulación Plan Mejora'!#REF!="","",'Formulación Plan Mejora'!#REF!)</f>
        <v>#REF!</v>
      </c>
      <c r="F116" s="2" t="e">
        <f>IF('Formulación Plan Mejora'!#REF!="","",'Formulación Plan Mejora'!#REF!)</f>
        <v>#REF!</v>
      </c>
      <c r="G116" s="2" t="e">
        <f>IF('Formulación Plan Mejora'!#REF!="","",'Formulación Plan Mejora'!#REF!)</f>
        <v>#REF!</v>
      </c>
      <c r="H116" s="2"/>
      <c r="I116" s="7" t="e">
        <f>IF('Formulación Plan Mejora'!#REF!="","",'Formulación Plan Mejora'!#REF!)</f>
        <v>#REF!</v>
      </c>
      <c r="J116" s="7" t="e">
        <f>IF('Formulación Plan Mejora'!#REF!="","",'Formulación Plan Mejora'!#REF!)</f>
        <v>#REF!</v>
      </c>
      <c r="K116" s="4" t="e">
        <f t="shared" si="7"/>
        <v>#REF!</v>
      </c>
      <c r="L116" s="1"/>
      <c r="M116" s="4" t="e">
        <f t="shared" si="9"/>
        <v>#REF!</v>
      </c>
      <c r="N116" s="1"/>
      <c r="O116" s="2" t="e">
        <f>IF(N116/'Formulación Plan Mejora'!#REF!&gt;1,1,+N116/'Formulación Plan Mejora'!#REF!)</f>
        <v>#REF!</v>
      </c>
      <c r="P116" s="2" t="e">
        <f t="shared" si="10"/>
        <v>#REF!</v>
      </c>
      <c r="Q116" s="2" t="e">
        <f t="shared" si="8"/>
        <v>#REF!</v>
      </c>
      <c r="R116" s="1"/>
    </row>
    <row r="117" spans="1:18" ht="15.75" x14ac:dyDescent="0.25">
      <c r="A117" s="2" t="e">
        <f>IF('Formulación Plan Mejora'!#REF!="","",'Formulación Plan Mejora'!#REF!)</f>
        <v>#REF!</v>
      </c>
      <c r="B117" s="2"/>
      <c r="C117" s="2" t="e">
        <f>IF('Formulación Plan Mejora'!#REF!="","",'Formulación Plan Mejora'!#REF!)</f>
        <v>#REF!</v>
      </c>
      <c r="D117" s="2" t="e">
        <f>IF('Formulación Plan Mejora'!#REF!="","",'Formulación Plan Mejora'!#REF!)</f>
        <v>#REF!</v>
      </c>
      <c r="E117" s="2" t="e">
        <f>IF('Formulación Plan Mejora'!#REF!="","",'Formulación Plan Mejora'!#REF!)</f>
        <v>#REF!</v>
      </c>
      <c r="F117" s="2" t="e">
        <f>IF('Formulación Plan Mejora'!#REF!="","",'Formulación Plan Mejora'!#REF!)</f>
        <v>#REF!</v>
      </c>
      <c r="G117" s="2" t="e">
        <f>IF('Formulación Plan Mejora'!#REF!="","",'Formulación Plan Mejora'!#REF!)</f>
        <v>#REF!</v>
      </c>
      <c r="H117" s="2"/>
      <c r="I117" s="7" t="e">
        <f>IF('Formulación Plan Mejora'!#REF!="","",'Formulación Plan Mejora'!#REF!)</f>
        <v>#REF!</v>
      </c>
      <c r="J117" s="7" t="e">
        <f>IF('Formulación Plan Mejora'!#REF!="","",'Formulación Plan Mejora'!#REF!)</f>
        <v>#REF!</v>
      </c>
      <c r="K117" s="4" t="e">
        <f t="shared" si="7"/>
        <v>#REF!</v>
      </c>
      <c r="L117" s="1"/>
      <c r="M117" s="4" t="e">
        <f t="shared" si="9"/>
        <v>#REF!</v>
      </c>
      <c r="N117" s="1"/>
      <c r="O117" s="2" t="e">
        <f>IF(N117/'Formulación Plan Mejora'!#REF!&gt;1,1,+N117/'Formulación Plan Mejora'!#REF!)</f>
        <v>#REF!</v>
      </c>
      <c r="P117" s="2" t="e">
        <f t="shared" si="10"/>
        <v>#REF!</v>
      </c>
      <c r="Q117" s="2" t="e">
        <f t="shared" si="8"/>
        <v>#REF!</v>
      </c>
      <c r="R117" s="1"/>
    </row>
    <row r="118" spans="1:18" ht="15.75" x14ac:dyDescent="0.25">
      <c r="A118" s="2" t="e">
        <f>IF('Formulación Plan Mejora'!#REF!="","",'Formulación Plan Mejora'!#REF!)</f>
        <v>#REF!</v>
      </c>
      <c r="B118" s="2"/>
      <c r="C118" s="2" t="e">
        <f>IF('Formulación Plan Mejora'!#REF!="","",'Formulación Plan Mejora'!#REF!)</f>
        <v>#REF!</v>
      </c>
      <c r="D118" s="2" t="e">
        <f>IF('Formulación Plan Mejora'!#REF!="","",'Formulación Plan Mejora'!#REF!)</f>
        <v>#REF!</v>
      </c>
      <c r="E118" s="2" t="e">
        <f>IF('Formulación Plan Mejora'!#REF!="","",'Formulación Plan Mejora'!#REF!)</f>
        <v>#REF!</v>
      </c>
      <c r="F118" s="2" t="e">
        <f>IF('Formulación Plan Mejora'!#REF!="","",'Formulación Plan Mejora'!#REF!)</f>
        <v>#REF!</v>
      </c>
      <c r="G118" s="2" t="e">
        <f>IF('Formulación Plan Mejora'!#REF!="","",'Formulación Plan Mejora'!#REF!)</f>
        <v>#REF!</v>
      </c>
      <c r="H118" s="2"/>
      <c r="I118" s="7" t="e">
        <f>IF('Formulación Plan Mejora'!#REF!="","",'Formulación Plan Mejora'!#REF!)</f>
        <v>#REF!</v>
      </c>
      <c r="J118" s="7" t="e">
        <f>IF('Formulación Plan Mejora'!#REF!="","",'Formulación Plan Mejora'!#REF!)</f>
        <v>#REF!</v>
      </c>
      <c r="K118" s="4" t="e">
        <f t="shared" si="7"/>
        <v>#REF!</v>
      </c>
      <c r="L118" s="1"/>
      <c r="M118" s="4" t="e">
        <f t="shared" si="9"/>
        <v>#REF!</v>
      </c>
      <c r="N118" s="1"/>
      <c r="O118" s="2" t="e">
        <f>IF(N118/'Formulación Plan Mejora'!#REF!&gt;1,1,+N118/'Formulación Plan Mejora'!#REF!)</f>
        <v>#REF!</v>
      </c>
      <c r="P118" s="2" t="e">
        <f t="shared" si="10"/>
        <v>#REF!</v>
      </c>
      <c r="Q118" s="2" t="e">
        <f t="shared" si="8"/>
        <v>#REF!</v>
      </c>
      <c r="R118" s="1"/>
    </row>
    <row r="119" spans="1:18" ht="15.75" x14ac:dyDescent="0.25">
      <c r="A119" s="2" t="e">
        <f>IF('Formulación Plan Mejora'!#REF!="","",'Formulación Plan Mejora'!#REF!)</f>
        <v>#REF!</v>
      </c>
      <c r="B119" s="2"/>
      <c r="C119" s="2" t="e">
        <f>IF('Formulación Plan Mejora'!#REF!="","",'Formulación Plan Mejora'!#REF!)</f>
        <v>#REF!</v>
      </c>
      <c r="D119" s="2" t="e">
        <f>IF('Formulación Plan Mejora'!#REF!="","",'Formulación Plan Mejora'!#REF!)</f>
        <v>#REF!</v>
      </c>
      <c r="E119" s="2" t="e">
        <f>IF('Formulación Plan Mejora'!#REF!="","",'Formulación Plan Mejora'!#REF!)</f>
        <v>#REF!</v>
      </c>
      <c r="F119" s="2" t="e">
        <f>IF('Formulación Plan Mejora'!#REF!="","",'Formulación Plan Mejora'!#REF!)</f>
        <v>#REF!</v>
      </c>
      <c r="G119" s="2" t="e">
        <f>IF('Formulación Plan Mejora'!#REF!="","",'Formulación Plan Mejora'!#REF!)</f>
        <v>#REF!</v>
      </c>
      <c r="H119" s="2"/>
      <c r="I119" s="7" t="e">
        <f>IF('Formulación Plan Mejora'!#REF!="","",'Formulación Plan Mejora'!#REF!)</f>
        <v>#REF!</v>
      </c>
      <c r="J119" s="7" t="e">
        <f>IF('Formulación Plan Mejora'!#REF!="","",'Formulación Plan Mejora'!#REF!)</f>
        <v>#REF!</v>
      </c>
      <c r="K119" s="4" t="e">
        <f t="shared" si="7"/>
        <v>#REF!</v>
      </c>
      <c r="L119" s="1"/>
      <c r="M119" s="4" t="e">
        <f t="shared" si="9"/>
        <v>#REF!</v>
      </c>
      <c r="N119" s="1"/>
      <c r="O119" s="2" t="e">
        <f>IF(N119/'Formulación Plan Mejora'!#REF!&gt;1,1,+N119/'Formulación Plan Mejora'!#REF!)</f>
        <v>#REF!</v>
      </c>
      <c r="P119" s="2" t="e">
        <f t="shared" si="10"/>
        <v>#REF!</v>
      </c>
      <c r="Q119" s="2" t="e">
        <f t="shared" si="8"/>
        <v>#REF!</v>
      </c>
      <c r="R119" s="1"/>
    </row>
    <row r="120" spans="1:18" ht="15.75" x14ac:dyDescent="0.25">
      <c r="A120" s="2" t="e">
        <f>IF('Formulación Plan Mejora'!#REF!="","",'Formulación Plan Mejora'!#REF!)</f>
        <v>#REF!</v>
      </c>
      <c r="B120" s="2"/>
      <c r="C120" s="2" t="e">
        <f>IF('Formulación Plan Mejora'!#REF!="","",'Formulación Plan Mejora'!#REF!)</f>
        <v>#REF!</v>
      </c>
      <c r="D120" s="2" t="e">
        <f>IF('Formulación Plan Mejora'!#REF!="","",'Formulación Plan Mejora'!#REF!)</f>
        <v>#REF!</v>
      </c>
      <c r="E120" s="2" t="e">
        <f>IF('Formulación Plan Mejora'!#REF!="","",'Formulación Plan Mejora'!#REF!)</f>
        <v>#REF!</v>
      </c>
      <c r="F120" s="2" t="e">
        <f>IF('Formulación Plan Mejora'!#REF!="","",'Formulación Plan Mejora'!#REF!)</f>
        <v>#REF!</v>
      </c>
      <c r="G120" s="2" t="e">
        <f>IF('Formulación Plan Mejora'!#REF!="","",'Formulación Plan Mejora'!#REF!)</f>
        <v>#REF!</v>
      </c>
      <c r="H120" s="2"/>
      <c r="I120" s="7" t="e">
        <f>IF('Formulación Plan Mejora'!#REF!="","",'Formulación Plan Mejora'!#REF!)</f>
        <v>#REF!</v>
      </c>
      <c r="J120" s="7" t="e">
        <f>IF('Formulación Plan Mejora'!#REF!="","",'Formulación Plan Mejora'!#REF!)</f>
        <v>#REF!</v>
      </c>
      <c r="K120" s="4" t="e">
        <f t="shared" si="7"/>
        <v>#REF!</v>
      </c>
      <c r="L120" s="1"/>
      <c r="M120" s="4" t="e">
        <f t="shared" si="9"/>
        <v>#REF!</v>
      </c>
      <c r="N120" s="1"/>
      <c r="O120" s="2" t="e">
        <f>IF(N120/'Formulación Plan Mejora'!#REF!&gt;1,1,+N120/'Formulación Plan Mejora'!#REF!)</f>
        <v>#REF!</v>
      </c>
      <c r="P120" s="2" t="e">
        <f t="shared" si="10"/>
        <v>#REF!</v>
      </c>
      <c r="Q120" s="2" t="e">
        <f t="shared" si="8"/>
        <v>#REF!</v>
      </c>
      <c r="R120" s="1"/>
    </row>
    <row r="121" spans="1:18" ht="15.75" x14ac:dyDescent="0.25">
      <c r="A121" s="2" t="e">
        <f>IF('Formulación Plan Mejora'!#REF!="","",'Formulación Plan Mejora'!#REF!)</f>
        <v>#REF!</v>
      </c>
      <c r="B121" s="2"/>
      <c r="C121" s="2" t="e">
        <f>IF('Formulación Plan Mejora'!#REF!="","",'Formulación Plan Mejora'!#REF!)</f>
        <v>#REF!</v>
      </c>
      <c r="D121" s="2" t="e">
        <f>IF('Formulación Plan Mejora'!#REF!="","",'Formulación Plan Mejora'!#REF!)</f>
        <v>#REF!</v>
      </c>
      <c r="E121" s="2" t="e">
        <f>IF('Formulación Plan Mejora'!#REF!="","",'Formulación Plan Mejora'!#REF!)</f>
        <v>#REF!</v>
      </c>
      <c r="F121" s="2" t="e">
        <f>IF('Formulación Plan Mejora'!#REF!="","",'Formulación Plan Mejora'!#REF!)</f>
        <v>#REF!</v>
      </c>
      <c r="G121" s="2" t="e">
        <f>IF('Formulación Plan Mejora'!#REF!="","",'Formulación Plan Mejora'!#REF!)</f>
        <v>#REF!</v>
      </c>
      <c r="H121" s="2"/>
      <c r="I121" s="7" t="e">
        <f>IF('Formulación Plan Mejora'!#REF!="","",'Formulación Plan Mejora'!#REF!)</f>
        <v>#REF!</v>
      </c>
      <c r="J121" s="7" t="e">
        <f>IF('Formulación Plan Mejora'!#REF!="","",'Formulación Plan Mejora'!#REF!)</f>
        <v>#REF!</v>
      </c>
      <c r="K121" s="4" t="e">
        <f t="shared" si="7"/>
        <v>#REF!</v>
      </c>
      <c r="L121" s="1"/>
      <c r="M121" s="4" t="e">
        <f t="shared" si="9"/>
        <v>#REF!</v>
      </c>
      <c r="N121" s="1"/>
      <c r="O121" s="2" t="e">
        <f>IF(N121/'Formulación Plan Mejora'!#REF!&gt;1,1,+N121/'Formulación Plan Mejora'!#REF!)</f>
        <v>#REF!</v>
      </c>
      <c r="P121" s="2" t="e">
        <f t="shared" si="10"/>
        <v>#REF!</v>
      </c>
      <c r="Q121" s="2" t="e">
        <f t="shared" si="8"/>
        <v>#REF!</v>
      </c>
      <c r="R121" s="1"/>
    </row>
    <row r="122" spans="1:18" ht="15.75" x14ac:dyDescent="0.25">
      <c r="A122" s="2" t="e">
        <f>IF('Formulación Plan Mejora'!#REF!="","",'Formulación Plan Mejora'!#REF!)</f>
        <v>#REF!</v>
      </c>
      <c r="B122" s="2"/>
      <c r="C122" s="2" t="e">
        <f>IF('Formulación Plan Mejora'!#REF!="","",'Formulación Plan Mejora'!#REF!)</f>
        <v>#REF!</v>
      </c>
      <c r="D122" s="2" t="e">
        <f>IF('Formulación Plan Mejora'!#REF!="","",'Formulación Plan Mejora'!#REF!)</f>
        <v>#REF!</v>
      </c>
      <c r="E122" s="2" t="e">
        <f>IF('Formulación Plan Mejora'!#REF!="","",'Formulación Plan Mejora'!#REF!)</f>
        <v>#REF!</v>
      </c>
      <c r="F122" s="2" t="e">
        <f>IF('Formulación Plan Mejora'!#REF!="","",'Formulación Plan Mejora'!#REF!)</f>
        <v>#REF!</v>
      </c>
      <c r="G122" s="2" t="e">
        <f>IF('Formulación Plan Mejora'!#REF!="","",'Formulación Plan Mejora'!#REF!)</f>
        <v>#REF!</v>
      </c>
      <c r="H122" s="2"/>
      <c r="I122" s="7" t="e">
        <f>IF('Formulación Plan Mejora'!#REF!="","",'Formulación Plan Mejora'!#REF!)</f>
        <v>#REF!</v>
      </c>
      <c r="J122" s="7" t="e">
        <f>IF('Formulación Plan Mejora'!#REF!="","",'Formulación Plan Mejora'!#REF!)</f>
        <v>#REF!</v>
      </c>
      <c r="K122" s="4" t="e">
        <f t="shared" si="7"/>
        <v>#REF!</v>
      </c>
      <c r="L122" s="1"/>
      <c r="M122" s="4" t="e">
        <f t="shared" si="9"/>
        <v>#REF!</v>
      </c>
      <c r="N122" s="1"/>
      <c r="O122" s="2" t="e">
        <f>IF(N122/'Formulación Plan Mejora'!#REF!&gt;1,1,+N122/'Formulación Plan Mejora'!#REF!)</f>
        <v>#REF!</v>
      </c>
      <c r="P122" s="2" t="e">
        <f t="shared" si="10"/>
        <v>#REF!</v>
      </c>
      <c r="Q122" s="2" t="e">
        <f t="shared" si="8"/>
        <v>#REF!</v>
      </c>
      <c r="R122" s="1"/>
    </row>
    <row r="123" spans="1:18" ht="15.75" x14ac:dyDescent="0.25">
      <c r="A123" s="2" t="e">
        <f>IF('Formulación Plan Mejora'!#REF!="","",'Formulación Plan Mejora'!#REF!)</f>
        <v>#REF!</v>
      </c>
      <c r="B123" s="2"/>
      <c r="C123" s="2" t="e">
        <f>IF('Formulación Plan Mejora'!#REF!="","",'Formulación Plan Mejora'!#REF!)</f>
        <v>#REF!</v>
      </c>
      <c r="D123" s="2" t="e">
        <f>IF('Formulación Plan Mejora'!#REF!="","",'Formulación Plan Mejora'!#REF!)</f>
        <v>#REF!</v>
      </c>
      <c r="E123" s="2" t="e">
        <f>IF('Formulación Plan Mejora'!#REF!="","",'Formulación Plan Mejora'!#REF!)</f>
        <v>#REF!</v>
      </c>
      <c r="F123" s="2" t="e">
        <f>IF('Formulación Plan Mejora'!#REF!="","",'Formulación Plan Mejora'!#REF!)</f>
        <v>#REF!</v>
      </c>
      <c r="G123" s="2" t="e">
        <f>IF('Formulación Plan Mejora'!#REF!="","",'Formulación Plan Mejora'!#REF!)</f>
        <v>#REF!</v>
      </c>
      <c r="H123" s="2"/>
      <c r="I123" s="7" t="e">
        <f>IF('Formulación Plan Mejora'!#REF!="","",'Formulación Plan Mejora'!#REF!)</f>
        <v>#REF!</v>
      </c>
      <c r="J123" s="7" t="e">
        <f>IF('Formulación Plan Mejora'!#REF!="","",'Formulación Plan Mejora'!#REF!)</f>
        <v>#REF!</v>
      </c>
      <c r="K123" s="4" t="e">
        <f t="shared" si="7"/>
        <v>#REF!</v>
      </c>
      <c r="L123" s="1"/>
      <c r="M123" s="4" t="e">
        <f t="shared" si="9"/>
        <v>#REF!</v>
      </c>
      <c r="N123" s="1"/>
      <c r="O123" s="2" t="e">
        <f>IF(N123/'Formulación Plan Mejora'!#REF!&gt;1,1,+N123/'Formulación Plan Mejora'!#REF!)</f>
        <v>#REF!</v>
      </c>
      <c r="P123" s="2" t="e">
        <f t="shared" si="10"/>
        <v>#REF!</v>
      </c>
      <c r="Q123" s="2" t="e">
        <f t="shared" si="8"/>
        <v>#REF!</v>
      </c>
      <c r="R123" s="1"/>
    </row>
    <row r="124" spans="1:18" ht="15.75" x14ac:dyDescent="0.25">
      <c r="A124" s="2" t="e">
        <f>IF('Formulación Plan Mejora'!#REF!="","",'Formulación Plan Mejora'!#REF!)</f>
        <v>#REF!</v>
      </c>
      <c r="B124" s="2"/>
      <c r="C124" s="2" t="e">
        <f>IF('Formulación Plan Mejora'!#REF!="","",'Formulación Plan Mejora'!#REF!)</f>
        <v>#REF!</v>
      </c>
      <c r="D124" s="2" t="e">
        <f>IF('Formulación Plan Mejora'!#REF!="","",'Formulación Plan Mejora'!#REF!)</f>
        <v>#REF!</v>
      </c>
      <c r="E124" s="2" t="e">
        <f>IF('Formulación Plan Mejora'!#REF!="","",'Formulación Plan Mejora'!#REF!)</f>
        <v>#REF!</v>
      </c>
      <c r="F124" s="2" t="e">
        <f>IF('Formulación Plan Mejora'!#REF!="","",'Formulación Plan Mejora'!#REF!)</f>
        <v>#REF!</v>
      </c>
      <c r="G124" s="2" t="e">
        <f>IF('Formulación Plan Mejora'!#REF!="","",'Formulación Plan Mejora'!#REF!)</f>
        <v>#REF!</v>
      </c>
      <c r="H124" s="2"/>
      <c r="I124" s="7" t="e">
        <f>IF('Formulación Plan Mejora'!#REF!="","",'Formulación Plan Mejora'!#REF!)</f>
        <v>#REF!</v>
      </c>
      <c r="J124" s="7" t="e">
        <f>IF('Formulación Plan Mejora'!#REF!="","",'Formulación Plan Mejora'!#REF!)</f>
        <v>#REF!</v>
      </c>
      <c r="K124" s="4" t="e">
        <f t="shared" si="7"/>
        <v>#REF!</v>
      </c>
      <c r="L124" s="1"/>
      <c r="M124" s="4" t="e">
        <f t="shared" si="9"/>
        <v>#REF!</v>
      </c>
      <c r="N124" s="1"/>
      <c r="O124" s="2" t="e">
        <f>IF(N124/'Formulación Plan Mejora'!#REF!&gt;1,1,+N124/'Formulación Plan Mejora'!#REF!)</f>
        <v>#REF!</v>
      </c>
      <c r="P124" s="2" t="e">
        <f t="shared" si="10"/>
        <v>#REF!</v>
      </c>
      <c r="Q124" s="2" t="e">
        <f t="shared" si="8"/>
        <v>#REF!</v>
      </c>
      <c r="R124" s="1"/>
    </row>
    <row r="125" spans="1:18" ht="15.75" x14ac:dyDescent="0.25">
      <c r="A125" s="2" t="e">
        <f>IF('Formulación Plan Mejora'!#REF!="","",'Formulación Plan Mejora'!#REF!)</f>
        <v>#REF!</v>
      </c>
      <c r="B125" s="2"/>
      <c r="C125" s="2" t="e">
        <f>IF('Formulación Plan Mejora'!#REF!="","",'Formulación Plan Mejora'!#REF!)</f>
        <v>#REF!</v>
      </c>
      <c r="D125" s="2" t="e">
        <f>IF('Formulación Plan Mejora'!#REF!="","",'Formulación Plan Mejora'!#REF!)</f>
        <v>#REF!</v>
      </c>
      <c r="E125" s="2" t="e">
        <f>IF('Formulación Plan Mejora'!#REF!="","",'Formulación Plan Mejora'!#REF!)</f>
        <v>#REF!</v>
      </c>
      <c r="F125" s="2" t="e">
        <f>IF('Formulación Plan Mejora'!#REF!="","",'Formulación Plan Mejora'!#REF!)</f>
        <v>#REF!</v>
      </c>
      <c r="G125" s="2" t="e">
        <f>IF('Formulación Plan Mejora'!#REF!="","",'Formulación Plan Mejora'!#REF!)</f>
        <v>#REF!</v>
      </c>
      <c r="H125" s="2"/>
      <c r="I125" s="7" t="e">
        <f>IF('Formulación Plan Mejora'!#REF!="","",'Formulación Plan Mejora'!#REF!)</f>
        <v>#REF!</v>
      </c>
      <c r="J125" s="7" t="e">
        <f>IF('Formulación Plan Mejora'!#REF!="","",'Formulación Plan Mejora'!#REF!)</f>
        <v>#REF!</v>
      </c>
      <c r="K125" s="4" t="e">
        <f t="shared" si="7"/>
        <v>#REF!</v>
      </c>
      <c r="L125" s="1"/>
      <c r="M125" s="4" t="e">
        <f t="shared" si="9"/>
        <v>#REF!</v>
      </c>
      <c r="N125" s="1"/>
      <c r="O125" s="2" t="e">
        <f>IF(N125/'Formulación Plan Mejora'!#REF!&gt;1,1,+N125/'Formulación Plan Mejora'!#REF!)</f>
        <v>#REF!</v>
      </c>
      <c r="P125" s="2" t="e">
        <f t="shared" si="10"/>
        <v>#REF!</v>
      </c>
      <c r="Q125" s="2" t="e">
        <f t="shared" si="8"/>
        <v>#REF!</v>
      </c>
      <c r="R125" s="1"/>
    </row>
    <row r="126" spans="1:18" ht="15.75" x14ac:dyDescent="0.25">
      <c r="A126" s="2" t="e">
        <f>IF('Formulación Plan Mejora'!#REF!="","",'Formulación Plan Mejora'!#REF!)</f>
        <v>#REF!</v>
      </c>
      <c r="B126" s="2"/>
      <c r="C126" s="2" t="e">
        <f>IF('Formulación Plan Mejora'!#REF!="","",'Formulación Plan Mejora'!#REF!)</f>
        <v>#REF!</v>
      </c>
      <c r="D126" s="2" t="e">
        <f>IF('Formulación Plan Mejora'!#REF!="","",'Formulación Plan Mejora'!#REF!)</f>
        <v>#REF!</v>
      </c>
      <c r="E126" s="2" t="e">
        <f>IF('Formulación Plan Mejora'!#REF!="","",'Formulación Plan Mejora'!#REF!)</f>
        <v>#REF!</v>
      </c>
      <c r="F126" s="2" t="e">
        <f>IF('Formulación Plan Mejora'!#REF!="","",'Formulación Plan Mejora'!#REF!)</f>
        <v>#REF!</v>
      </c>
      <c r="G126" s="2" t="e">
        <f>IF('Formulación Plan Mejora'!#REF!="","",'Formulación Plan Mejora'!#REF!)</f>
        <v>#REF!</v>
      </c>
      <c r="H126" s="2"/>
      <c r="I126" s="7" t="e">
        <f>IF('Formulación Plan Mejora'!#REF!="","",'Formulación Plan Mejora'!#REF!)</f>
        <v>#REF!</v>
      </c>
      <c r="J126" s="7" t="e">
        <f>IF('Formulación Plan Mejora'!#REF!="","",'Formulación Plan Mejora'!#REF!)</f>
        <v>#REF!</v>
      </c>
      <c r="K126" s="4" t="e">
        <f t="shared" si="7"/>
        <v>#REF!</v>
      </c>
      <c r="L126" s="1"/>
      <c r="M126" s="4" t="e">
        <f t="shared" si="9"/>
        <v>#REF!</v>
      </c>
      <c r="N126" s="1"/>
      <c r="O126" s="2" t="e">
        <f>IF(N126/'Formulación Plan Mejora'!#REF!&gt;1,1,+N126/'Formulación Plan Mejora'!#REF!)</f>
        <v>#REF!</v>
      </c>
      <c r="P126" s="2" t="e">
        <f t="shared" si="10"/>
        <v>#REF!</v>
      </c>
      <c r="Q126" s="2" t="e">
        <f t="shared" si="8"/>
        <v>#REF!</v>
      </c>
      <c r="R126" s="1"/>
    </row>
    <row r="127" spans="1:18" ht="15.75" x14ac:dyDescent="0.25">
      <c r="A127" s="2" t="e">
        <f>IF('Formulación Plan Mejora'!#REF!="","",'Formulación Plan Mejora'!#REF!)</f>
        <v>#REF!</v>
      </c>
      <c r="B127" s="2"/>
      <c r="C127" s="2" t="e">
        <f>IF('Formulación Plan Mejora'!#REF!="","",'Formulación Plan Mejora'!#REF!)</f>
        <v>#REF!</v>
      </c>
      <c r="D127" s="2" t="e">
        <f>IF('Formulación Plan Mejora'!#REF!="","",'Formulación Plan Mejora'!#REF!)</f>
        <v>#REF!</v>
      </c>
      <c r="E127" s="2" t="e">
        <f>IF('Formulación Plan Mejora'!#REF!="","",'Formulación Plan Mejora'!#REF!)</f>
        <v>#REF!</v>
      </c>
      <c r="F127" s="2" t="e">
        <f>IF('Formulación Plan Mejora'!#REF!="","",'Formulación Plan Mejora'!#REF!)</f>
        <v>#REF!</v>
      </c>
      <c r="G127" s="2" t="e">
        <f>IF('Formulación Plan Mejora'!#REF!="","",'Formulación Plan Mejora'!#REF!)</f>
        <v>#REF!</v>
      </c>
      <c r="H127" s="2"/>
      <c r="I127" s="7" t="e">
        <f>IF('Formulación Plan Mejora'!#REF!="","",'Formulación Plan Mejora'!#REF!)</f>
        <v>#REF!</v>
      </c>
      <c r="J127" s="7" t="e">
        <f>IF('Formulación Plan Mejora'!#REF!="","",'Formulación Plan Mejora'!#REF!)</f>
        <v>#REF!</v>
      </c>
      <c r="K127" s="4" t="e">
        <f t="shared" si="7"/>
        <v>#REF!</v>
      </c>
      <c r="L127" s="1"/>
      <c r="M127" s="4" t="e">
        <f t="shared" si="9"/>
        <v>#REF!</v>
      </c>
      <c r="N127" s="1"/>
      <c r="O127" s="2" t="e">
        <f>IF(N127/'Formulación Plan Mejora'!#REF!&gt;1,1,+N127/'Formulación Plan Mejora'!#REF!)</f>
        <v>#REF!</v>
      </c>
      <c r="P127" s="2" t="e">
        <f t="shared" si="10"/>
        <v>#REF!</v>
      </c>
      <c r="Q127" s="2" t="e">
        <f t="shared" si="8"/>
        <v>#REF!</v>
      </c>
      <c r="R127" s="1"/>
    </row>
    <row r="128" spans="1:18" ht="15.75" x14ac:dyDescent="0.25">
      <c r="A128" s="2" t="e">
        <f>IF('Formulación Plan Mejora'!#REF!="","",'Formulación Plan Mejora'!#REF!)</f>
        <v>#REF!</v>
      </c>
      <c r="B128" s="2"/>
      <c r="C128" s="2" t="e">
        <f>IF('Formulación Plan Mejora'!#REF!="","",'Formulación Plan Mejora'!#REF!)</f>
        <v>#REF!</v>
      </c>
      <c r="D128" s="2" t="e">
        <f>IF('Formulación Plan Mejora'!#REF!="","",'Formulación Plan Mejora'!#REF!)</f>
        <v>#REF!</v>
      </c>
      <c r="E128" s="2" t="e">
        <f>IF('Formulación Plan Mejora'!#REF!="","",'Formulación Plan Mejora'!#REF!)</f>
        <v>#REF!</v>
      </c>
      <c r="F128" s="2" t="e">
        <f>IF('Formulación Plan Mejora'!#REF!="","",'Formulación Plan Mejora'!#REF!)</f>
        <v>#REF!</v>
      </c>
      <c r="G128" s="2" t="e">
        <f>IF('Formulación Plan Mejora'!#REF!="","",'Formulación Plan Mejora'!#REF!)</f>
        <v>#REF!</v>
      </c>
      <c r="H128" s="2"/>
      <c r="I128" s="7" t="e">
        <f>IF('Formulación Plan Mejora'!#REF!="","",'Formulación Plan Mejora'!#REF!)</f>
        <v>#REF!</v>
      </c>
      <c r="J128" s="7" t="e">
        <f>IF('Formulación Plan Mejora'!#REF!="","",'Formulación Plan Mejora'!#REF!)</f>
        <v>#REF!</v>
      </c>
      <c r="K128" s="4" t="e">
        <f t="shared" si="7"/>
        <v>#REF!</v>
      </c>
      <c r="L128" s="1"/>
      <c r="M128" s="4" t="e">
        <f t="shared" si="9"/>
        <v>#REF!</v>
      </c>
      <c r="N128" s="1"/>
      <c r="O128" s="2" t="e">
        <f>IF(N128/'Formulación Plan Mejora'!#REF!&gt;1,1,+N128/'Formulación Plan Mejora'!#REF!)</f>
        <v>#REF!</v>
      </c>
      <c r="P128" s="2" t="e">
        <f t="shared" si="10"/>
        <v>#REF!</v>
      </c>
      <c r="Q128" s="2" t="e">
        <f t="shared" si="8"/>
        <v>#REF!</v>
      </c>
      <c r="R128" s="1"/>
    </row>
    <row r="129" spans="1:18" ht="15.75" x14ac:dyDescent="0.25">
      <c r="A129" s="2" t="e">
        <f>IF('Formulación Plan Mejora'!#REF!="","",'Formulación Plan Mejora'!#REF!)</f>
        <v>#REF!</v>
      </c>
      <c r="B129" s="2"/>
      <c r="C129" s="2" t="e">
        <f>IF('Formulación Plan Mejora'!#REF!="","",'Formulación Plan Mejora'!#REF!)</f>
        <v>#REF!</v>
      </c>
      <c r="D129" s="2" t="e">
        <f>IF('Formulación Plan Mejora'!#REF!="","",'Formulación Plan Mejora'!#REF!)</f>
        <v>#REF!</v>
      </c>
      <c r="E129" s="2" t="e">
        <f>IF('Formulación Plan Mejora'!#REF!="","",'Formulación Plan Mejora'!#REF!)</f>
        <v>#REF!</v>
      </c>
      <c r="F129" s="2" t="e">
        <f>IF('Formulación Plan Mejora'!#REF!="","",'Formulación Plan Mejora'!#REF!)</f>
        <v>#REF!</v>
      </c>
      <c r="G129" s="2" t="e">
        <f>IF('Formulación Plan Mejora'!#REF!="","",'Formulación Plan Mejora'!#REF!)</f>
        <v>#REF!</v>
      </c>
      <c r="H129" s="2"/>
      <c r="I129" s="7" t="e">
        <f>IF('Formulación Plan Mejora'!#REF!="","",'Formulación Plan Mejora'!#REF!)</f>
        <v>#REF!</v>
      </c>
      <c r="J129" s="7" t="e">
        <f>IF('Formulación Plan Mejora'!#REF!="","",'Formulación Plan Mejora'!#REF!)</f>
        <v>#REF!</v>
      </c>
      <c r="K129" s="4" t="e">
        <f t="shared" si="7"/>
        <v>#REF!</v>
      </c>
      <c r="L129" s="1"/>
      <c r="M129" s="4" t="e">
        <f t="shared" si="9"/>
        <v>#REF!</v>
      </c>
      <c r="N129" s="1"/>
      <c r="O129" s="2" t="e">
        <f>IF(N129/'Formulación Plan Mejora'!#REF!&gt;1,1,+N129/'Formulación Plan Mejora'!#REF!)</f>
        <v>#REF!</v>
      </c>
      <c r="P129" s="2" t="e">
        <f t="shared" si="10"/>
        <v>#REF!</v>
      </c>
      <c r="Q129" s="2" t="e">
        <f t="shared" si="8"/>
        <v>#REF!</v>
      </c>
      <c r="R129" s="1"/>
    </row>
    <row r="130" spans="1:18" ht="15.75" x14ac:dyDescent="0.25">
      <c r="A130" s="2" t="e">
        <f>IF('Formulación Plan Mejora'!#REF!="","",'Formulación Plan Mejora'!#REF!)</f>
        <v>#REF!</v>
      </c>
      <c r="B130" s="2"/>
      <c r="C130" s="2" t="e">
        <f>IF('Formulación Plan Mejora'!#REF!="","",'Formulación Plan Mejora'!#REF!)</f>
        <v>#REF!</v>
      </c>
      <c r="D130" s="2" t="e">
        <f>IF('Formulación Plan Mejora'!#REF!="","",'Formulación Plan Mejora'!#REF!)</f>
        <v>#REF!</v>
      </c>
      <c r="E130" s="2" t="e">
        <f>IF('Formulación Plan Mejora'!#REF!="","",'Formulación Plan Mejora'!#REF!)</f>
        <v>#REF!</v>
      </c>
      <c r="F130" s="2" t="e">
        <f>IF('Formulación Plan Mejora'!#REF!="","",'Formulación Plan Mejora'!#REF!)</f>
        <v>#REF!</v>
      </c>
      <c r="G130" s="2" t="e">
        <f>IF('Formulación Plan Mejora'!#REF!="","",'Formulación Plan Mejora'!#REF!)</f>
        <v>#REF!</v>
      </c>
      <c r="H130" s="2"/>
      <c r="I130" s="7" t="e">
        <f>IF('Formulación Plan Mejora'!#REF!="","",'Formulación Plan Mejora'!#REF!)</f>
        <v>#REF!</v>
      </c>
      <c r="J130" s="7" t="e">
        <f>IF('Formulación Plan Mejora'!#REF!="","",'Formulación Plan Mejora'!#REF!)</f>
        <v>#REF!</v>
      </c>
      <c r="K130" s="4" t="e">
        <f t="shared" si="7"/>
        <v>#REF!</v>
      </c>
      <c r="L130" s="1"/>
      <c r="M130" s="4" t="e">
        <f t="shared" si="9"/>
        <v>#REF!</v>
      </c>
      <c r="N130" s="1"/>
      <c r="O130" s="2" t="e">
        <f>IF(N130/'Formulación Plan Mejora'!#REF!&gt;1,1,+N130/'Formulación Plan Mejora'!#REF!)</f>
        <v>#REF!</v>
      </c>
      <c r="P130" s="2" t="e">
        <f t="shared" si="10"/>
        <v>#REF!</v>
      </c>
      <c r="Q130" s="2" t="e">
        <f t="shared" si="8"/>
        <v>#REF!</v>
      </c>
      <c r="R130" s="1"/>
    </row>
    <row r="131" spans="1:18" ht="15.75" x14ac:dyDescent="0.25">
      <c r="A131" s="2" t="e">
        <f>IF('Formulación Plan Mejora'!#REF!="","",'Formulación Plan Mejora'!#REF!)</f>
        <v>#REF!</v>
      </c>
      <c r="B131" s="2"/>
      <c r="C131" s="2" t="e">
        <f>IF('Formulación Plan Mejora'!#REF!="","",'Formulación Plan Mejora'!#REF!)</f>
        <v>#REF!</v>
      </c>
      <c r="D131" s="2" t="e">
        <f>IF('Formulación Plan Mejora'!#REF!="","",'Formulación Plan Mejora'!#REF!)</f>
        <v>#REF!</v>
      </c>
      <c r="E131" s="2" t="e">
        <f>IF('Formulación Plan Mejora'!#REF!="","",'Formulación Plan Mejora'!#REF!)</f>
        <v>#REF!</v>
      </c>
      <c r="F131" s="2" t="e">
        <f>IF('Formulación Plan Mejora'!#REF!="","",'Formulación Plan Mejora'!#REF!)</f>
        <v>#REF!</v>
      </c>
      <c r="G131" s="2" t="e">
        <f>IF('Formulación Plan Mejora'!#REF!="","",'Formulación Plan Mejora'!#REF!)</f>
        <v>#REF!</v>
      </c>
      <c r="H131" s="2"/>
      <c r="I131" s="7" t="e">
        <f>IF('Formulación Plan Mejora'!#REF!="","",'Formulación Plan Mejora'!#REF!)</f>
        <v>#REF!</v>
      </c>
      <c r="J131" s="7" t="e">
        <f>IF('Formulación Plan Mejora'!#REF!="","",'Formulación Plan Mejora'!#REF!)</f>
        <v>#REF!</v>
      </c>
      <c r="K131" s="4" t="e">
        <f t="shared" si="7"/>
        <v>#REF!</v>
      </c>
      <c r="L131" s="1"/>
      <c r="M131" s="4" t="e">
        <f t="shared" si="9"/>
        <v>#REF!</v>
      </c>
      <c r="N131" s="1"/>
      <c r="O131" s="2" t="e">
        <f>IF(N131/'Formulación Plan Mejora'!#REF!&gt;1,1,+N131/'Formulación Plan Mejora'!#REF!)</f>
        <v>#REF!</v>
      </c>
      <c r="P131" s="2" t="e">
        <f t="shared" si="10"/>
        <v>#REF!</v>
      </c>
      <c r="Q131" s="2" t="e">
        <f t="shared" si="8"/>
        <v>#REF!</v>
      </c>
      <c r="R131" s="1"/>
    </row>
    <row r="132" spans="1:18" ht="15.75" x14ac:dyDescent="0.25">
      <c r="A132" s="2" t="e">
        <f>IF('Formulación Plan Mejora'!#REF!="","",'Formulación Plan Mejora'!#REF!)</f>
        <v>#REF!</v>
      </c>
      <c r="B132" s="2"/>
      <c r="C132" s="2" t="e">
        <f>IF('Formulación Plan Mejora'!#REF!="","",'Formulación Plan Mejora'!#REF!)</f>
        <v>#REF!</v>
      </c>
      <c r="D132" s="2" t="e">
        <f>IF('Formulación Plan Mejora'!#REF!="","",'Formulación Plan Mejora'!#REF!)</f>
        <v>#REF!</v>
      </c>
      <c r="E132" s="2" t="e">
        <f>IF('Formulación Plan Mejora'!#REF!="","",'Formulación Plan Mejora'!#REF!)</f>
        <v>#REF!</v>
      </c>
      <c r="F132" s="2" t="e">
        <f>IF('Formulación Plan Mejora'!#REF!="","",'Formulación Plan Mejora'!#REF!)</f>
        <v>#REF!</v>
      </c>
      <c r="G132" s="2" t="e">
        <f>IF('Formulación Plan Mejora'!#REF!="","",'Formulación Plan Mejora'!#REF!)</f>
        <v>#REF!</v>
      </c>
      <c r="H132" s="2"/>
      <c r="I132" s="7" t="e">
        <f>IF('Formulación Plan Mejora'!#REF!="","",'Formulación Plan Mejora'!#REF!)</f>
        <v>#REF!</v>
      </c>
      <c r="J132" s="7" t="e">
        <f>IF('Formulación Plan Mejora'!#REF!="","",'Formulación Plan Mejora'!#REF!)</f>
        <v>#REF!</v>
      </c>
      <c r="K132" s="4" t="e">
        <f t="shared" si="7"/>
        <v>#REF!</v>
      </c>
      <c r="L132" s="1"/>
      <c r="M132" s="4" t="e">
        <f t="shared" si="9"/>
        <v>#REF!</v>
      </c>
      <c r="N132" s="1"/>
      <c r="O132" s="2" t="e">
        <f>IF(N132/'Formulación Plan Mejora'!#REF!&gt;1,1,+N132/'Formulación Plan Mejora'!#REF!)</f>
        <v>#REF!</v>
      </c>
      <c r="P132" s="2" t="e">
        <f t="shared" si="10"/>
        <v>#REF!</v>
      </c>
      <c r="Q132" s="2" t="e">
        <f t="shared" si="8"/>
        <v>#REF!</v>
      </c>
      <c r="R132" s="1"/>
    </row>
    <row r="133" spans="1:18" ht="15.75" x14ac:dyDescent="0.25">
      <c r="A133" s="2" t="e">
        <f>IF('Formulación Plan Mejora'!#REF!="","",'Formulación Plan Mejora'!#REF!)</f>
        <v>#REF!</v>
      </c>
      <c r="B133" s="2"/>
      <c r="C133" s="2" t="e">
        <f>IF('Formulación Plan Mejora'!#REF!="","",'Formulación Plan Mejora'!#REF!)</f>
        <v>#REF!</v>
      </c>
      <c r="D133" s="2" t="e">
        <f>IF('Formulación Plan Mejora'!#REF!="","",'Formulación Plan Mejora'!#REF!)</f>
        <v>#REF!</v>
      </c>
      <c r="E133" s="2" t="e">
        <f>IF('Formulación Plan Mejora'!#REF!="","",'Formulación Plan Mejora'!#REF!)</f>
        <v>#REF!</v>
      </c>
      <c r="F133" s="2" t="e">
        <f>IF('Formulación Plan Mejora'!#REF!="","",'Formulación Plan Mejora'!#REF!)</f>
        <v>#REF!</v>
      </c>
      <c r="G133" s="2" t="e">
        <f>IF('Formulación Plan Mejora'!#REF!="","",'Formulación Plan Mejora'!#REF!)</f>
        <v>#REF!</v>
      </c>
      <c r="H133" s="2"/>
      <c r="I133" s="7" t="e">
        <f>IF('Formulación Plan Mejora'!#REF!="","",'Formulación Plan Mejora'!#REF!)</f>
        <v>#REF!</v>
      </c>
      <c r="J133" s="7" t="e">
        <f>IF('Formulación Plan Mejora'!#REF!="","",'Formulación Plan Mejora'!#REF!)</f>
        <v>#REF!</v>
      </c>
      <c r="K133" s="4" t="e">
        <f t="shared" si="7"/>
        <v>#REF!</v>
      </c>
      <c r="L133" s="1"/>
      <c r="M133" s="4" t="e">
        <f t="shared" si="9"/>
        <v>#REF!</v>
      </c>
      <c r="N133" s="1"/>
      <c r="O133" s="2" t="e">
        <f>IF(N133/'Formulación Plan Mejora'!#REF!&gt;1,1,+N133/'Formulación Plan Mejora'!#REF!)</f>
        <v>#REF!</v>
      </c>
      <c r="P133" s="2" t="e">
        <f t="shared" si="10"/>
        <v>#REF!</v>
      </c>
      <c r="Q133" s="2" t="e">
        <f t="shared" si="8"/>
        <v>#REF!</v>
      </c>
      <c r="R133" s="1"/>
    </row>
    <row r="134" spans="1:18" ht="15.75" x14ac:dyDescent="0.25">
      <c r="A134" s="2" t="e">
        <f>IF('Formulación Plan Mejora'!#REF!="","",'Formulación Plan Mejora'!#REF!)</f>
        <v>#REF!</v>
      </c>
      <c r="B134" s="2"/>
      <c r="C134" s="2" t="e">
        <f>IF('Formulación Plan Mejora'!#REF!="","",'Formulación Plan Mejora'!#REF!)</f>
        <v>#REF!</v>
      </c>
      <c r="D134" s="2" t="e">
        <f>IF('Formulación Plan Mejora'!#REF!="","",'Formulación Plan Mejora'!#REF!)</f>
        <v>#REF!</v>
      </c>
      <c r="E134" s="2" t="e">
        <f>IF('Formulación Plan Mejora'!#REF!="","",'Formulación Plan Mejora'!#REF!)</f>
        <v>#REF!</v>
      </c>
      <c r="F134" s="2" t="e">
        <f>IF('Formulación Plan Mejora'!#REF!="","",'Formulación Plan Mejora'!#REF!)</f>
        <v>#REF!</v>
      </c>
      <c r="G134" s="2" t="e">
        <f>IF('Formulación Plan Mejora'!#REF!="","",'Formulación Plan Mejora'!#REF!)</f>
        <v>#REF!</v>
      </c>
      <c r="H134" s="2"/>
      <c r="I134" s="7" t="e">
        <f>IF('Formulación Plan Mejora'!#REF!="","",'Formulación Plan Mejora'!#REF!)</f>
        <v>#REF!</v>
      </c>
      <c r="J134" s="7" t="e">
        <f>IF('Formulación Plan Mejora'!#REF!="","",'Formulación Plan Mejora'!#REF!)</f>
        <v>#REF!</v>
      </c>
      <c r="K134" s="4" t="e">
        <f t="shared" si="7"/>
        <v>#REF!</v>
      </c>
      <c r="L134" s="1"/>
      <c r="M134" s="4" t="e">
        <f t="shared" si="9"/>
        <v>#REF!</v>
      </c>
      <c r="N134" s="1"/>
      <c r="O134" s="2" t="e">
        <f>IF(N134/'Formulación Plan Mejora'!#REF!&gt;1,1,+N134/'Formulación Plan Mejora'!#REF!)</f>
        <v>#REF!</v>
      </c>
      <c r="P134" s="2" t="e">
        <f t="shared" si="10"/>
        <v>#REF!</v>
      </c>
      <c r="Q134" s="2" t="e">
        <f t="shared" si="8"/>
        <v>#REF!</v>
      </c>
      <c r="R134" s="1"/>
    </row>
    <row r="135" spans="1:18" ht="15.75" x14ac:dyDescent="0.25">
      <c r="A135" s="2" t="e">
        <f>IF('Formulación Plan Mejora'!#REF!="","",'Formulación Plan Mejora'!#REF!)</f>
        <v>#REF!</v>
      </c>
      <c r="B135" s="2"/>
      <c r="C135" s="2" t="e">
        <f>IF('Formulación Plan Mejora'!#REF!="","",'Formulación Plan Mejora'!#REF!)</f>
        <v>#REF!</v>
      </c>
      <c r="D135" s="2" t="e">
        <f>IF('Formulación Plan Mejora'!#REF!="","",'Formulación Plan Mejora'!#REF!)</f>
        <v>#REF!</v>
      </c>
      <c r="E135" s="2" t="e">
        <f>IF('Formulación Plan Mejora'!#REF!="","",'Formulación Plan Mejora'!#REF!)</f>
        <v>#REF!</v>
      </c>
      <c r="F135" s="2" t="e">
        <f>IF('Formulación Plan Mejora'!#REF!="","",'Formulación Plan Mejora'!#REF!)</f>
        <v>#REF!</v>
      </c>
      <c r="G135" s="2" t="e">
        <f>IF('Formulación Plan Mejora'!#REF!="","",'Formulación Plan Mejora'!#REF!)</f>
        <v>#REF!</v>
      </c>
      <c r="H135" s="2"/>
      <c r="I135" s="7" t="e">
        <f>IF('Formulación Plan Mejora'!#REF!="","",'Formulación Plan Mejora'!#REF!)</f>
        <v>#REF!</v>
      </c>
      <c r="J135" s="7" t="e">
        <f>IF('Formulación Plan Mejora'!#REF!="","",'Formulación Plan Mejora'!#REF!)</f>
        <v>#REF!</v>
      </c>
      <c r="K135" s="4" t="e">
        <f t="shared" si="7"/>
        <v>#REF!</v>
      </c>
      <c r="L135" s="1"/>
      <c r="M135" s="4" t="e">
        <f t="shared" si="9"/>
        <v>#REF!</v>
      </c>
      <c r="N135" s="1"/>
      <c r="O135" s="2" t="e">
        <f>IF(N135/'Formulación Plan Mejora'!#REF!&gt;1,1,+N135/'Formulación Plan Mejora'!#REF!)</f>
        <v>#REF!</v>
      </c>
      <c r="P135" s="2" t="e">
        <f t="shared" si="10"/>
        <v>#REF!</v>
      </c>
      <c r="Q135" s="2" t="e">
        <f t="shared" si="8"/>
        <v>#REF!</v>
      </c>
      <c r="R135" s="1"/>
    </row>
    <row r="136" spans="1:18" ht="15.75" x14ac:dyDescent="0.25">
      <c r="A136" s="2" t="e">
        <f>IF('Formulación Plan Mejora'!#REF!="","",'Formulación Plan Mejora'!#REF!)</f>
        <v>#REF!</v>
      </c>
      <c r="B136" s="2"/>
      <c r="C136" s="2" t="e">
        <f>IF('Formulación Plan Mejora'!#REF!="","",'Formulación Plan Mejora'!#REF!)</f>
        <v>#REF!</v>
      </c>
      <c r="D136" s="2" t="e">
        <f>IF('Formulación Plan Mejora'!#REF!="","",'Formulación Plan Mejora'!#REF!)</f>
        <v>#REF!</v>
      </c>
      <c r="E136" s="2" t="e">
        <f>IF('Formulación Plan Mejora'!#REF!="","",'Formulación Plan Mejora'!#REF!)</f>
        <v>#REF!</v>
      </c>
      <c r="F136" s="2" t="e">
        <f>IF('Formulación Plan Mejora'!#REF!="","",'Formulación Plan Mejora'!#REF!)</f>
        <v>#REF!</v>
      </c>
      <c r="G136" s="2" t="e">
        <f>IF('Formulación Plan Mejora'!#REF!="","",'Formulación Plan Mejora'!#REF!)</f>
        <v>#REF!</v>
      </c>
      <c r="H136" s="2"/>
      <c r="I136" s="7" t="e">
        <f>IF('Formulación Plan Mejora'!#REF!="","",'Formulación Plan Mejora'!#REF!)</f>
        <v>#REF!</v>
      </c>
      <c r="J136" s="7" t="e">
        <f>IF('Formulación Plan Mejora'!#REF!="","",'Formulación Plan Mejora'!#REF!)</f>
        <v>#REF!</v>
      </c>
      <c r="K136" s="4" t="e">
        <f t="shared" si="7"/>
        <v>#REF!</v>
      </c>
      <c r="L136" s="1"/>
      <c r="M136" s="4" t="e">
        <f t="shared" si="9"/>
        <v>#REF!</v>
      </c>
      <c r="N136" s="1"/>
      <c r="O136" s="2" t="e">
        <f>IF(N136/'Formulación Plan Mejora'!#REF!&gt;1,1,+N136/'Formulación Plan Mejora'!#REF!)</f>
        <v>#REF!</v>
      </c>
      <c r="P136" s="2" t="e">
        <f t="shared" si="10"/>
        <v>#REF!</v>
      </c>
      <c r="Q136" s="2" t="e">
        <f t="shared" si="8"/>
        <v>#REF!</v>
      </c>
      <c r="R136" s="1"/>
    </row>
    <row r="137" spans="1:18" ht="15.75" x14ac:dyDescent="0.25">
      <c r="A137" s="2" t="e">
        <f>IF('Formulación Plan Mejora'!#REF!="","",'Formulación Plan Mejora'!#REF!)</f>
        <v>#REF!</v>
      </c>
      <c r="B137" s="2"/>
      <c r="C137" s="2" t="e">
        <f>IF('Formulación Plan Mejora'!#REF!="","",'Formulación Plan Mejora'!#REF!)</f>
        <v>#REF!</v>
      </c>
      <c r="D137" s="2" t="e">
        <f>IF('Formulación Plan Mejora'!#REF!="","",'Formulación Plan Mejora'!#REF!)</f>
        <v>#REF!</v>
      </c>
      <c r="E137" s="2" t="e">
        <f>IF('Formulación Plan Mejora'!#REF!="","",'Formulación Plan Mejora'!#REF!)</f>
        <v>#REF!</v>
      </c>
      <c r="F137" s="2" t="e">
        <f>IF('Formulación Plan Mejora'!#REF!="","",'Formulación Plan Mejora'!#REF!)</f>
        <v>#REF!</v>
      </c>
      <c r="G137" s="2" t="e">
        <f>IF('Formulación Plan Mejora'!#REF!="","",'Formulación Plan Mejora'!#REF!)</f>
        <v>#REF!</v>
      </c>
      <c r="H137" s="2"/>
      <c r="I137" s="7" t="e">
        <f>IF('Formulación Plan Mejora'!#REF!="","",'Formulación Plan Mejora'!#REF!)</f>
        <v>#REF!</v>
      </c>
      <c r="J137" s="7" t="e">
        <f>IF('Formulación Plan Mejora'!#REF!="","",'Formulación Plan Mejora'!#REF!)</f>
        <v>#REF!</v>
      </c>
      <c r="K137" s="4" t="e">
        <f t="shared" si="7"/>
        <v>#REF!</v>
      </c>
      <c r="L137" s="1"/>
      <c r="M137" s="4" t="e">
        <f t="shared" si="9"/>
        <v>#REF!</v>
      </c>
      <c r="N137" s="1"/>
      <c r="O137" s="2" t="e">
        <f>IF(N137/'Formulación Plan Mejora'!#REF!&gt;1,1,+N137/'Formulación Plan Mejora'!#REF!)</f>
        <v>#REF!</v>
      </c>
      <c r="P137" s="2" t="e">
        <f t="shared" si="10"/>
        <v>#REF!</v>
      </c>
      <c r="Q137" s="2" t="e">
        <f t="shared" si="8"/>
        <v>#REF!</v>
      </c>
      <c r="R137" s="1"/>
    </row>
    <row r="138" spans="1:18" ht="15.75" x14ac:dyDescent="0.25">
      <c r="A138" s="2" t="e">
        <f>IF('Formulación Plan Mejora'!#REF!="","",'Formulación Plan Mejora'!#REF!)</f>
        <v>#REF!</v>
      </c>
      <c r="B138" s="2"/>
      <c r="C138" s="2" t="e">
        <f>IF('Formulación Plan Mejora'!#REF!="","",'Formulación Plan Mejora'!#REF!)</f>
        <v>#REF!</v>
      </c>
      <c r="D138" s="2" t="e">
        <f>IF('Formulación Plan Mejora'!#REF!="","",'Formulación Plan Mejora'!#REF!)</f>
        <v>#REF!</v>
      </c>
      <c r="E138" s="2" t="e">
        <f>IF('Formulación Plan Mejora'!#REF!="","",'Formulación Plan Mejora'!#REF!)</f>
        <v>#REF!</v>
      </c>
      <c r="F138" s="2" t="e">
        <f>IF('Formulación Plan Mejora'!#REF!="","",'Formulación Plan Mejora'!#REF!)</f>
        <v>#REF!</v>
      </c>
      <c r="G138" s="2" t="e">
        <f>IF('Formulación Plan Mejora'!#REF!="","",'Formulación Plan Mejora'!#REF!)</f>
        <v>#REF!</v>
      </c>
      <c r="H138" s="2"/>
      <c r="I138" s="7" t="e">
        <f>IF('Formulación Plan Mejora'!#REF!="","",'Formulación Plan Mejora'!#REF!)</f>
        <v>#REF!</v>
      </c>
      <c r="J138" s="7" t="e">
        <f>IF('Formulación Plan Mejora'!#REF!="","",'Formulación Plan Mejora'!#REF!)</f>
        <v>#REF!</v>
      </c>
      <c r="K138" s="4" t="e">
        <f t="shared" si="7"/>
        <v>#REF!</v>
      </c>
      <c r="L138" s="1"/>
      <c r="M138" s="4" t="e">
        <f t="shared" si="9"/>
        <v>#REF!</v>
      </c>
      <c r="N138" s="1"/>
      <c r="O138" s="2" t="e">
        <f>IF(N138/'Formulación Plan Mejora'!#REF!&gt;1,1,+N138/'Formulación Plan Mejora'!#REF!)</f>
        <v>#REF!</v>
      </c>
      <c r="P138" s="2" t="e">
        <f t="shared" si="10"/>
        <v>#REF!</v>
      </c>
      <c r="Q138" s="2" t="e">
        <f t="shared" si="8"/>
        <v>#REF!</v>
      </c>
      <c r="R138" s="1"/>
    </row>
    <row r="139" spans="1:18" ht="15.75" x14ac:dyDescent="0.25">
      <c r="A139" s="2" t="e">
        <f>IF('Formulación Plan Mejora'!#REF!="","",'Formulación Plan Mejora'!#REF!)</f>
        <v>#REF!</v>
      </c>
      <c r="B139" s="2"/>
      <c r="C139" s="2" t="e">
        <f>IF('Formulación Plan Mejora'!#REF!="","",'Formulación Plan Mejora'!#REF!)</f>
        <v>#REF!</v>
      </c>
      <c r="D139" s="2" t="e">
        <f>IF('Formulación Plan Mejora'!#REF!="","",'Formulación Plan Mejora'!#REF!)</f>
        <v>#REF!</v>
      </c>
      <c r="E139" s="2" t="e">
        <f>IF('Formulación Plan Mejora'!#REF!="","",'Formulación Plan Mejora'!#REF!)</f>
        <v>#REF!</v>
      </c>
      <c r="F139" s="2" t="e">
        <f>IF('Formulación Plan Mejora'!#REF!="","",'Formulación Plan Mejora'!#REF!)</f>
        <v>#REF!</v>
      </c>
      <c r="G139" s="2" t="e">
        <f>IF('Formulación Plan Mejora'!#REF!="","",'Formulación Plan Mejora'!#REF!)</f>
        <v>#REF!</v>
      </c>
      <c r="H139" s="2"/>
      <c r="I139" s="7" t="e">
        <f>IF('Formulación Plan Mejora'!#REF!="","",'Formulación Plan Mejora'!#REF!)</f>
        <v>#REF!</v>
      </c>
      <c r="J139" s="7" t="e">
        <f>IF('Formulación Plan Mejora'!#REF!="","",'Formulación Plan Mejora'!#REF!)</f>
        <v>#REF!</v>
      </c>
      <c r="K139" s="4" t="e">
        <f t="shared" si="7"/>
        <v>#REF!</v>
      </c>
      <c r="L139" s="1"/>
      <c r="M139" s="4" t="e">
        <f t="shared" si="9"/>
        <v>#REF!</v>
      </c>
      <c r="N139" s="1"/>
      <c r="O139" s="2" t="e">
        <f>IF(N139/'Formulación Plan Mejora'!#REF!&gt;1,1,+N139/'Formulación Plan Mejora'!#REF!)</f>
        <v>#REF!</v>
      </c>
      <c r="P139" s="2" t="e">
        <f t="shared" ref="P139:P170" si="11">K139*O139</f>
        <v>#REF!</v>
      </c>
      <c r="Q139" s="2" t="e">
        <f t="shared" si="8"/>
        <v>#REF!</v>
      </c>
      <c r="R139" s="1"/>
    </row>
    <row r="140" spans="1:18" ht="15.75" x14ac:dyDescent="0.25">
      <c r="A140" s="2" t="e">
        <f>IF('Formulación Plan Mejora'!#REF!="","",'Formulación Plan Mejora'!#REF!)</f>
        <v>#REF!</v>
      </c>
      <c r="B140" s="2"/>
      <c r="C140" s="2" t="e">
        <f>IF('Formulación Plan Mejora'!#REF!="","",'Formulación Plan Mejora'!#REF!)</f>
        <v>#REF!</v>
      </c>
      <c r="D140" s="2" t="e">
        <f>IF('Formulación Plan Mejora'!#REF!="","",'Formulación Plan Mejora'!#REF!)</f>
        <v>#REF!</v>
      </c>
      <c r="E140" s="2" t="e">
        <f>IF('Formulación Plan Mejora'!#REF!="","",'Formulación Plan Mejora'!#REF!)</f>
        <v>#REF!</v>
      </c>
      <c r="F140" s="2" t="e">
        <f>IF('Formulación Plan Mejora'!#REF!="","",'Formulación Plan Mejora'!#REF!)</f>
        <v>#REF!</v>
      </c>
      <c r="G140" s="2" t="e">
        <f>IF('Formulación Plan Mejora'!#REF!="","",'Formulación Plan Mejora'!#REF!)</f>
        <v>#REF!</v>
      </c>
      <c r="H140" s="2"/>
      <c r="I140" s="7" t="e">
        <f>IF('Formulación Plan Mejora'!#REF!="","",'Formulación Plan Mejora'!#REF!)</f>
        <v>#REF!</v>
      </c>
      <c r="J140" s="7" t="e">
        <f>IF('Formulación Plan Mejora'!#REF!="","",'Formulación Plan Mejora'!#REF!)</f>
        <v>#REF!</v>
      </c>
      <c r="K140" s="4" t="e">
        <f t="shared" ref="K140:K203" si="12">(J140-I140)/7</f>
        <v>#REF!</v>
      </c>
      <c r="L140" s="1"/>
      <c r="M140" s="4" t="e">
        <f t="shared" si="9"/>
        <v>#REF!</v>
      </c>
      <c r="N140" s="1"/>
      <c r="O140" s="2" t="e">
        <f>IF(N140/'Formulación Plan Mejora'!#REF!&gt;1,1,+N140/'Formulación Plan Mejora'!#REF!)</f>
        <v>#REF!</v>
      </c>
      <c r="P140" s="2" t="e">
        <f t="shared" si="11"/>
        <v>#REF!</v>
      </c>
      <c r="Q140" s="2" t="e">
        <f t="shared" ref="Q140:Q203" si="13">IF(J140&lt;=$R$8,P140,0)</f>
        <v>#REF!</v>
      </c>
      <c r="R140" s="1"/>
    </row>
    <row r="141" spans="1:18" ht="15.75" x14ac:dyDescent="0.25">
      <c r="A141" s="2" t="e">
        <f>IF('Formulación Plan Mejora'!#REF!="","",'Formulación Plan Mejora'!#REF!)</f>
        <v>#REF!</v>
      </c>
      <c r="B141" s="2"/>
      <c r="C141" s="2" t="e">
        <f>IF('Formulación Plan Mejora'!#REF!="","",'Formulación Plan Mejora'!#REF!)</f>
        <v>#REF!</v>
      </c>
      <c r="D141" s="2" t="e">
        <f>IF('Formulación Plan Mejora'!#REF!="","",'Formulación Plan Mejora'!#REF!)</f>
        <v>#REF!</v>
      </c>
      <c r="E141" s="2" t="e">
        <f>IF('Formulación Plan Mejora'!#REF!="","",'Formulación Plan Mejora'!#REF!)</f>
        <v>#REF!</v>
      </c>
      <c r="F141" s="2" t="e">
        <f>IF('Formulación Plan Mejora'!#REF!="","",'Formulación Plan Mejora'!#REF!)</f>
        <v>#REF!</v>
      </c>
      <c r="G141" s="2" t="e">
        <f>IF('Formulación Plan Mejora'!#REF!="","",'Formulación Plan Mejora'!#REF!)</f>
        <v>#REF!</v>
      </c>
      <c r="H141" s="2"/>
      <c r="I141" s="7" t="e">
        <f>IF('Formulación Plan Mejora'!#REF!="","",'Formulación Plan Mejora'!#REF!)</f>
        <v>#REF!</v>
      </c>
      <c r="J141" s="7" t="e">
        <f>IF('Formulación Plan Mejora'!#REF!="","",'Formulación Plan Mejora'!#REF!)</f>
        <v>#REF!</v>
      </c>
      <c r="K141" s="4" t="e">
        <f t="shared" si="12"/>
        <v>#REF!</v>
      </c>
      <c r="L141" s="1"/>
      <c r="M141" s="4" t="e">
        <f t="shared" ref="M141:M203" si="14">(L141-I141)/7-K141</f>
        <v>#REF!</v>
      </c>
      <c r="N141" s="1"/>
      <c r="O141" s="2" t="e">
        <f>IF(N141/'Formulación Plan Mejora'!#REF!&gt;1,1,+N141/'Formulación Plan Mejora'!#REF!)</f>
        <v>#REF!</v>
      </c>
      <c r="P141" s="2" t="e">
        <f t="shared" si="11"/>
        <v>#REF!</v>
      </c>
      <c r="Q141" s="2" t="e">
        <f t="shared" si="13"/>
        <v>#REF!</v>
      </c>
      <c r="R141" s="1"/>
    </row>
    <row r="142" spans="1:18" ht="15.75" x14ac:dyDescent="0.25">
      <c r="A142" s="2" t="e">
        <f>IF('Formulación Plan Mejora'!#REF!="","",'Formulación Plan Mejora'!#REF!)</f>
        <v>#REF!</v>
      </c>
      <c r="B142" s="2"/>
      <c r="C142" s="2" t="e">
        <f>IF('Formulación Plan Mejora'!#REF!="","",'Formulación Plan Mejora'!#REF!)</f>
        <v>#REF!</v>
      </c>
      <c r="D142" s="2" t="e">
        <f>IF('Formulación Plan Mejora'!#REF!="","",'Formulación Plan Mejora'!#REF!)</f>
        <v>#REF!</v>
      </c>
      <c r="E142" s="2" t="e">
        <f>IF('Formulación Plan Mejora'!#REF!="","",'Formulación Plan Mejora'!#REF!)</f>
        <v>#REF!</v>
      </c>
      <c r="F142" s="2" t="e">
        <f>IF('Formulación Plan Mejora'!#REF!="","",'Formulación Plan Mejora'!#REF!)</f>
        <v>#REF!</v>
      </c>
      <c r="G142" s="2" t="e">
        <f>IF('Formulación Plan Mejora'!#REF!="","",'Formulación Plan Mejora'!#REF!)</f>
        <v>#REF!</v>
      </c>
      <c r="H142" s="2"/>
      <c r="I142" s="7" t="e">
        <f>IF('Formulación Plan Mejora'!#REF!="","",'Formulación Plan Mejora'!#REF!)</f>
        <v>#REF!</v>
      </c>
      <c r="J142" s="7" t="e">
        <f>IF('Formulación Plan Mejora'!#REF!="","",'Formulación Plan Mejora'!#REF!)</f>
        <v>#REF!</v>
      </c>
      <c r="K142" s="4" t="e">
        <f t="shared" si="12"/>
        <v>#REF!</v>
      </c>
      <c r="L142" s="1"/>
      <c r="M142" s="4" t="e">
        <f t="shared" si="14"/>
        <v>#REF!</v>
      </c>
      <c r="N142" s="1"/>
      <c r="O142" s="2" t="e">
        <f>IF(N142/'Formulación Plan Mejora'!#REF!&gt;1,1,+N142/'Formulación Plan Mejora'!#REF!)</f>
        <v>#REF!</v>
      </c>
      <c r="P142" s="2" t="e">
        <f t="shared" si="11"/>
        <v>#REF!</v>
      </c>
      <c r="Q142" s="2" t="e">
        <f t="shared" si="13"/>
        <v>#REF!</v>
      </c>
      <c r="R142" s="1"/>
    </row>
    <row r="143" spans="1:18" ht="15.75" x14ac:dyDescent="0.25">
      <c r="A143" s="2" t="e">
        <f>IF('Formulación Plan Mejora'!#REF!="","",'Formulación Plan Mejora'!#REF!)</f>
        <v>#REF!</v>
      </c>
      <c r="B143" s="2"/>
      <c r="C143" s="2" t="e">
        <f>IF('Formulación Plan Mejora'!#REF!="","",'Formulación Plan Mejora'!#REF!)</f>
        <v>#REF!</v>
      </c>
      <c r="D143" s="2" t="e">
        <f>IF('Formulación Plan Mejora'!#REF!="","",'Formulación Plan Mejora'!#REF!)</f>
        <v>#REF!</v>
      </c>
      <c r="E143" s="2" t="e">
        <f>IF('Formulación Plan Mejora'!#REF!="","",'Formulación Plan Mejora'!#REF!)</f>
        <v>#REF!</v>
      </c>
      <c r="F143" s="2" t="e">
        <f>IF('Formulación Plan Mejora'!#REF!="","",'Formulación Plan Mejora'!#REF!)</f>
        <v>#REF!</v>
      </c>
      <c r="G143" s="2" t="e">
        <f>IF('Formulación Plan Mejora'!#REF!="","",'Formulación Plan Mejora'!#REF!)</f>
        <v>#REF!</v>
      </c>
      <c r="H143" s="2"/>
      <c r="I143" s="7" t="e">
        <f>IF('Formulación Plan Mejora'!#REF!="","",'Formulación Plan Mejora'!#REF!)</f>
        <v>#REF!</v>
      </c>
      <c r="J143" s="7" t="e">
        <f>IF('Formulación Plan Mejora'!#REF!="","",'Formulación Plan Mejora'!#REF!)</f>
        <v>#REF!</v>
      </c>
      <c r="K143" s="4" t="e">
        <f t="shared" si="12"/>
        <v>#REF!</v>
      </c>
      <c r="L143" s="1"/>
      <c r="M143" s="4" t="e">
        <f t="shared" si="14"/>
        <v>#REF!</v>
      </c>
      <c r="N143" s="1"/>
      <c r="O143" s="2" t="e">
        <f>IF(N143/'Formulación Plan Mejora'!#REF!&gt;1,1,+N143/'Formulación Plan Mejora'!#REF!)</f>
        <v>#REF!</v>
      </c>
      <c r="P143" s="2" t="e">
        <f t="shared" si="11"/>
        <v>#REF!</v>
      </c>
      <c r="Q143" s="2" t="e">
        <f t="shared" si="13"/>
        <v>#REF!</v>
      </c>
      <c r="R143" s="1"/>
    </row>
    <row r="144" spans="1:18" ht="15.75" x14ac:dyDescent="0.25">
      <c r="A144" s="2" t="e">
        <f>IF('Formulación Plan Mejora'!#REF!="","",'Formulación Plan Mejora'!#REF!)</f>
        <v>#REF!</v>
      </c>
      <c r="B144" s="2"/>
      <c r="C144" s="2" t="e">
        <f>IF('Formulación Plan Mejora'!#REF!="","",'Formulación Plan Mejora'!#REF!)</f>
        <v>#REF!</v>
      </c>
      <c r="D144" s="2" t="e">
        <f>IF('Formulación Plan Mejora'!#REF!="","",'Formulación Plan Mejora'!#REF!)</f>
        <v>#REF!</v>
      </c>
      <c r="E144" s="2" t="e">
        <f>IF('Formulación Plan Mejora'!#REF!="","",'Formulación Plan Mejora'!#REF!)</f>
        <v>#REF!</v>
      </c>
      <c r="F144" s="2" t="e">
        <f>IF('Formulación Plan Mejora'!#REF!="","",'Formulación Plan Mejora'!#REF!)</f>
        <v>#REF!</v>
      </c>
      <c r="G144" s="2" t="e">
        <f>IF('Formulación Plan Mejora'!#REF!="","",'Formulación Plan Mejora'!#REF!)</f>
        <v>#REF!</v>
      </c>
      <c r="H144" s="2"/>
      <c r="I144" s="7" t="e">
        <f>IF('Formulación Plan Mejora'!#REF!="","",'Formulación Plan Mejora'!#REF!)</f>
        <v>#REF!</v>
      </c>
      <c r="J144" s="7" t="e">
        <f>IF('Formulación Plan Mejora'!#REF!="","",'Formulación Plan Mejora'!#REF!)</f>
        <v>#REF!</v>
      </c>
      <c r="K144" s="4" t="e">
        <f t="shared" si="12"/>
        <v>#REF!</v>
      </c>
      <c r="L144" s="1"/>
      <c r="M144" s="4" t="e">
        <f t="shared" si="14"/>
        <v>#REF!</v>
      </c>
      <c r="N144" s="1"/>
      <c r="O144" s="2" t="e">
        <f>IF(N144/'Formulación Plan Mejora'!#REF!&gt;1,1,+N144/'Formulación Plan Mejora'!#REF!)</f>
        <v>#REF!</v>
      </c>
      <c r="P144" s="2" t="e">
        <f t="shared" si="11"/>
        <v>#REF!</v>
      </c>
      <c r="Q144" s="2" t="e">
        <f t="shared" si="13"/>
        <v>#REF!</v>
      </c>
      <c r="R144" s="1"/>
    </row>
    <row r="145" spans="1:18" ht="15.75" x14ac:dyDescent="0.25">
      <c r="A145" s="2" t="e">
        <f>IF('Formulación Plan Mejora'!#REF!="","",'Formulación Plan Mejora'!#REF!)</f>
        <v>#REF!</v>
      </c>
      <c r="B145" s="2"/>
      <c r="C145" s="2" t="e">
        <f>IF('Formulación Plan Mejora'!#REF!="","",'Formulación Plan Mejora'!#REF!)</f>
        <v>#REF!</v>
      </c>
      <c r="D145" s="2" t="e">
        <f>IF('Formulación Plan Mejora'!#REF!="","",'Formulación Plan Mejora'!#REF!)</f>
        <v>#REF!</v>
      </c>
      <c r="E145" s="2" t="e">
        <f>IF('Formulación Plan Mejora'!#REF!="","",'Formulación Plan Mejora'!#REF!)</f>
        <v>#REF!</v>
      </c>
      <c r="F145" s="2" t="e">
        <f>IF('Formulación Plan Mejora'!#REF!="","",'Formulación Plan Mejora'!#REF!)</f>
        <v>#REF!</v>
      </c>
      <c r="G145" s="2" t="e">
        <f>IF('Formulación Plan Mejora'!#REF!="","",'Formulación Plan Mejora'!#REF!)</f>
        <v>#REF!</v>
      </c>
      <c r="H145" s="2"/>
      <c r="I145" s="7" t="e">
        <f>IF('Formulación Plan Mejora'!#REF!="","",'Formulación Plan Mejora'!#REF!)</f>
        <v>#REF!</v>
      </c>
      <c r="J145" s="7" t="e">
        <f>IF('Formulación Plan Mejora'!#REF!="","",'Formulación Plan Mejora'!#REF!)</f>
        <v>#REF!</v>
      </c>
      <c r="K145" s="4" t="e">
        <f t="shared" si="12"/>
        <v>#REF!</v>
      </c>
      <c r="L145" s="1"/>
      <c r="M145" s="4" t="e">
        <f t="shared" si="14"/>
        <v>#REF!</v>
      </c>
      <c r="N145" s="1"/>
      <c r="O145" s="2" t="e">
        <f>IF(N145/'Formulación Plan Mejora'!#REF!&gt;1,1,+N145/'Formulación Plan Mejora'!#REF!)</f>
        <v>#REF!</v>
      </c>
      <c r="P145" s="2" t="e">
        <f t="shared" si="11"/>
        <v>#REF!</v>
      </c>
      <c r="Q145" s="2" t="e">
        <f t="shared" si="13"/>
        <v>#REF!</v>
      </c>
      <c r="R145" s="1"/>
    </row>
    <row r="146" spans="1:18" ht="15.75" x14ac:dyDescent="0.25">
      <c r="A146" s="2" t="e">
        <f>IF('Formulación Plan Mejora'!#REF!="","",'Formulación Plan Mejora'!#REF!)</f>
        <v>#REF!</v>
      </c>
      <c r="B146" s="2"/>
      <c r="C146" s="2" t="e">
        <f>IF('Formulación Plan Mejora'!#REF!="","",'Formulación Plan Mejora'!#REF!)</f>
        <v>#REF!</v>
      </c>
      <c r="D146" s="2" t="e">
        <f>IF('Formulación Plan Mejora'!#REF!="","",'Formulación Plan Mejora'!#REF!)</f>
        <v>#REF!</v>
      </c>
      <c r="E146" s="2" t="e">
        <f>IF('Formulación Plan Mejora'!#REF!="","",'Formulación Plan Mejora'!#REF!)</f>
        <v>#REF!</v>
      </c>
      <c r="F146" s="2" t="e">
        <f>IF('Formulación Plan Mejora'!#REF!="","",'Formulación Plan Mejora'!#REF!)</f>
        <v>#REF!</v>
      </c>
      <c r="G146" s="2" t="e">
        <f>IF('Formulación Plan Mejora'!#REF!="","",'Formulación Plan Mejora'!#REF!)</f>
        <v>#REF!</v>
      </c>
      <c r="H146" s="2"/>
      <c r="I146" s="7" t="e">
        <f>IF('Formulación Plan Mejora'!#REF!="","",'Formulación Plan Mejora'!#REF!)</f>
        <v>#REF!</v>
      </c>
      <c r="J146" s="7" t="e">
        <f>IF('Formulación Plan Mejora'!#REF!="","",'Formulación Plan Mejora'!#REF!)</f>
        <v>#REF!</v>
      </c>
      <c r="K146" s="4" t="e">
        <f t="shared" si="12"/>
        <v>#REF!</v>
      </c>
      <c r="L146" s="1"/>
      <c r="M146" s="4" t="e">
        <f t="shared" si="14"/>
        <v>#REF!</v>
      </c>
      <c r="N146" s="1"/>
      <c r="O146" s="2" t="e">
        <f>IF(N146/'Formulación Plan Mejora'!#REF!&gt;1,1,+N146/'Formulación Plan Mejora'!#REF!)</f>
        <v>#REF!</v>
      </c>
      <c r="P146" s="2" t="e">
        <f t="shared" si="11"/>
        <v>#REF!</v>
      </c>
      <c r="Q146" s="2" t="e">
        <f t="shared" si="13"/>
        <v>#REF!</v>
      </c>
      <c r="R146" s="1"/>
    </row>
    <row r="147" spans="1:18" ht="15.75" x14ac:dyDescent="0.25">
      <c r="A147" s="2" t="e">
        <f>IF('Formulación Plan Mejora'!#REF!="","",'Formulación Plan Mejora'!#REF!)</f>
        <v>#REF!</v>
      </c>
      <c r="B147" s="2"/>
      <c r="C147" s="2" t="e">
        <f>IF('Formulación Plan Mejora'!#REF!="","",'Formulación Plan Mejora'!#REF!)</f>
        <v>#REF!</v>
      </c>
      <c r="D147" s="2" t="e">
        <f>IF('Formulación Plan Mejora'!#REF!="","",'Formulación Plan Mejora'!#REF!)</f>
        <v>#REF!</v>
      </c>
      <c r="E147" s="2" t="e">
        <f>IF('Formulación Plan Mejora'!#REF!="","",'Formulación Plan Mejora'!#REF!)</f>
        <v>#REF!</v>
      </c>
      <c r="F147" s="2" t="e">
        <f>IF('Formulación Plan Mejora'!#REF!="","",'Formulación Plan Mejora'!#REF!)</f>
        <v>#REF!</v>
      </c>
      <c r="G147" s="2" t="e">
        <f>IF('Formulación Plan Mejora'!#REF!="","",'Formulación Plan Mejora'!#REF!)</f>
        <v>#REF!</v>
      </c>
      <c r="H147" s="2"/>
      <c r="I147" s="7" t="e">
        <f>IF('Formulación Plan Mejora'!#REF!="","",'Formulación Plan Mejora'!#REF!)</f>
        <v>#REF!</v>
      </c>
      <c r="J147" s="7" t="e">
        <f>IF('Formulación Plan Mejora'!#REF!="","",'Formulación Plan Mejora'!#REF!)</f>
        <v>#REF!</v>
      </c>
      <c r="K147" s="4" t="e">
        <f t="shared" si="12"/>
        <v>#REF!</v>
      </c>
      <c r="L147" s="1"/>
      <c r="M147" s="4" t="e">
        <f t="shared" si="14"/>
        <v>#REF!</v>
      </c>
      <c r="N147" s="1"/>
      <c r="O147" s="2" t="e">
        <f>IF(N147/'Formulación Plan Mejora'!#REF!&gt;1,1,+N147/'Formulación Plan Mejora'!#REF!)</f>
        <v>#REF!</v>
      </c>
      <c r="P147" s="2" t="e">
        <f t="shared" si="11"/>
        <v>#REF!</v>
      </c>
      <c r="Q147" s="2" t="e">
        <f t="shared" si="13"/>
        <v>#REF!</v>
      </c>
      <c r="R147" s="1"/>
    </row>
    <row r="148" spans="1:18" ht="15.75" x14ac:dyDescent="0.25">
      <c r="A148" s="2" t="e">
        <f>IF('Formulación Plan Mejora'!#REF!="","",'Formulación Plan Mejora'!#REF!)</f>
        <v>#REF!</v>
      </c>
      <c r="B148" s="2"/>
      <c r="C148" s="2" t="e">
        <f>IF('Formulación Plan Mejora'!#REF!="","",'Formulación Plan Mejora'!#REF!)</f>
        <v>#REF!</v>
      </c>
      <c r="D148" s="2" t="e">
        <f>IF('Formulación Plan Mejora'!#REF!="","",'Formulación Plan Mejora'!#REF!)</f>
        <v>#REF!</v>
      </c>
      <c r="E148" s="2" t="e">
        <f>IF('Formulación Plan Mejora'!#REF!="","",'Formulación Plan Mejora'!#REF!)</f>
        <v>#REF!</v>
      </c>
      <c r="F148" s="2" t="e">
        <f>IF('Formulación Plan Mejora'!#REF!="","",'Formulación Plan Mejora'!#REF!)</f>
        <v>#REF!</v>
      </c>
      <c r="G148" s="2" t="e">
        <f>IF('Formulación Plan Mejora'!#REF!="","",'Formulación Plan Mejora'!#REF!)</f>
        <v>#REF!</v>
      </c>
      <c r="H148" s="2"/>
      <c r="I148" s="7" t="e">
        <f>IF('Formulación Plan Mejora'!#REF!="","",'Formulación Plan Mejora'!#REF!)</f>
        <v>#REF!</v>
      </c>
      <c r="J148" s="7" t="e">
        <f>IF('Formulación Plan Mejora'!#REF!="","",'Formulación Plan Mejora'!#REF!)</f>
        <v>#REF!</v>
      </c>
      <c r="K148" s="4" t="e">
        <f t="shared" si="12"/>
        <v>#REF!</v>
      </c>
      <c r="L148" s="1"/>
      <c r="M148" s="4" t="e">
        <f t="shared" si="14"/>
        <v>#REF!</v>
      </c>
      <c r="N148" s="1"/>
      <c r="O148" s="2" t="e">
        <f>IF(N148/'Formulación Plan Mejora'!#REF!&gt;1,1,+N148/'Formulación Plan Mejora'!#REF!)</f>
        <v>#REF!</v>
      </c>
      <c r="P148" s="2" t="e">
        <f t="shared" si="11"/>
        <v>#REF!</v>
      </c>
      <c r="Q148" s="2" t="e">
        <f t="shared" si="13"/>
        <v>#REF!</v>
      </c>
      <c r="R148" s="1"/>
    </row>
    <row r="149" spans="1:18" ht="15.75" x14ac:dyDescent="0.25">
      <c r="A149" s="2" t="e">
        <f>IF('Formulación Plan Mejora'!#REF!="","",'Formulación Plan Mejora'!#REF!)</f>
        <v>#REF!</v>
      </c>
      <c r="B149" s="2"/>
      <c r="C149" s="2" t="e">
        <f>IF('Formulación Plan Mejora'!#REF!="","",'Formulación Plan Mejora'!#REF!)</f>
        <v>#REF!</v>
      </c>
      <c r="D149" s="2" t="e">
        <f>IF('Formulación Plan Mejora'!#REF!="","",'Formulación Plan Mejora'!#REF!)</f>
        <v>#REF!</v>
      </c>
      <c r="E149" s="2" t="e">
        <f>IF('Formulación Plan Mejora'!#REF!="","",'Formulación Plan Mejora'!#REF!)</f>
        <v>#REF!</v>
      </c>
      <c r="F149" s="2" t="e">
        <f>IF('Formulación Plan Mejora'!#REF!="","",'Formulación Plan Mejora'!#REF!)</f>
        <v>#REF!</v>
      </c>
      <c r="G149" s="2" t="e">
        <f>IF('Formulación Plan Mejora'!#REF!="","",'Formulación Plan Mejora'!#REF!)</f>
        <v>#REF!</v>
      </c>
      <c r="H149" s="2"/>
      <c r="I149" s="7" t="e">
        <f>IF('Formulación Plan Mejora'!#REF!="","",'Formulación Plan Mejora'!#REF!)</f>
        <v>#REF!</v>
      </c>
      <c r="J149" s="7" t="e">
        <f>IF('Formulación Plan Mejora'!#REF!="","",'Formulación Plan Mejora'!#REF!)</f>
        <v>#REF!</v>
      </c>
      <c r="K149" s="4" t="e">
        <f t="shared" si="12"/>
        <v>#REF!</v>
      </c>
      <c r="L149" s="1"/>
      <c r="M149" s="4" t="e">
        <f t="shared" si="14"/>
        <v>#REF!</v>
      </c>
      <c r="N149" s="1"/>
      <c r="O149" s="2" t="e">
        <f>IF(N149/'Formulación Plan Mejora'!#REF!&gt;1,1,+N149/'Formulación Plan Mejora'!#REF!)</f>
        <v>#REF!</v>
      </c>
      <c r="P149" s="2" t="e">
        <f t="shared" si="11"/>
        <v>#REF!</v>
      </c>
      <c r="Q149" s="2" t="e">
        <f t="shared" si="13"/>
        <v>#REF!</v>
      </c>
      <c r="R149" s="1"/>
    </row>
    <row r="150" spans="1:18" ht="15.75" x14ac:dyDescent="0.25">
      <c r="A150" s="2" t="e">
        <f>IF('Formulación Plan Mejora'!#REF!="","",'Formulación Plan Mejora'!#REF!)</f>
        <v>#REF!</v>
      </c>
      <c r="B150" s="2"/>
      <c r="C150" s="2" t="e">
        <f>IF('Formulación Plan Mejora'!#REF!="","",'Formulación Plan Mejora'!#REF!)</f>
        <v>#REF!</v>
      </c>
      <c r="D150" s="2" t="e">
        <f>IF('Formulación Plan Mejora'!#REF!="","",'Formulación Plan Mejora'!#REF!)</f>
        <v>#REF!</v>
      </c>
      <c r="E150" s="2" t="e">
        <f>IF('Formulación Plan Mejora'!#REF!="","",'Formulación Plan Mejora'!#REF!)</f>
        <v>#REF!</v>
      </c>
      <c r="F150" s="2" t="e">
        <f>IF('Formulación Plan Mejora'!#REF!="","",'Formulación Plan Mejora'!#REF!)</f>
        <v>#REF!</v>
      </c>
      <c r="G150" s="2" t="e">
        <f>IF('Formulación Plan Mejora'!#REF!="","",'Formulación Plan Mejora'!#REF!)</f>
        <v>#REF!</v>
      </c>
      <c r="H150" s="2"/>
      <c r="I150" s="7" t="e">
        <f>IF('Formulación Plan Mejora'!#REF!="","",'Formulación Plan Mejora'!#REF!)</f>
        <v>#REF!</v>
      </c>
      <c r="J150" s="7" t="e">
        <f>IF('Formulación Plan Mejora'!#REF!="","",'Formulación Plan Mejora'!#REF!)</f>
        <v>#REF!</v>
      </c>
      <c r="K150" s="4" t="e">
        <f t="shared" si="12"/>
        <v>#REF!</v>
      </c>
      <c r="L150" s="1"/>
      <c r="M150" s="4" t="e">
        <f t="shared" si="14"/>
        <v>#REF!</v>
      </c>
      <c r="N150" s="1"/>
      <c r="O150" s="2" t="e">
        <f>IF(N150/'Formulación Plan Mejora'!#REF!&gt;1,1,+N150/'Formulación Plan Mejora'!#REF!)</f>
        <v>#REF!</v>
      </c>
      <c r="P150" s="2" t="e">
        <f t="shared" si="11"/>
        <v>#REF!</v>
      </c>
      <c r="Q150" s="2" t="e">
        <f t="shared" si="13"/>
        <v>#REF!</v>
      </c>
      <c r="R150" s="1"/>
    </row>
    <row r="151" spans="1:18" ht="15.75" x14ac:dyDescent="0.25">
      <c r="A151" s="2" t="e">
        <f>IF('Formulación Plan Mejora'!#REF!="","",'Formulación Plan Mejora'!#REF!)</f>
        <v>#REF!</v>
      </c>
      <c r="B151" s="2"/>
      <c r="C151" s="2" t="e">
        <f>IF('Formulación Plan Mejora'!#REF!="","",'Formulación Plan Mejora'!#REF!)</f>
        <v>#REF!</v>
      </c>
      <c r="D151" s="2" t="e">
        <f>IF('Formulación Plan Mejora'!#REF!="","",'Formulación Plan Mejora'!#REF!)</f>
        <v>#REF!</v>
      </c>
      <c r="E151" s="2" t="e">
        <f>IF('Formulación Plan Mejora'!#REF!="","",'Formulación Plan Mejora'!#REF!)</f>
        <v>#REF!</v>
      </c>
      <c r="F151" s="2" t="e">
        <f>IF('Formulación Plan Mejora'!#REF!="","",'Formulación Plan Mejora'!#REF!)</f>
        <v>#REF!</v>
      </c>
      <c r="G151" s="2" t="e">
        <f>IF('Formulación Plan Mejora'!#REF!="","",'Formulación Plan Mejora'!#REF!)</f>
        <v>#REF!</v>
      </c>
      <c r="H151" s="2"/>
      <c r="I151" s="7" t="e">
        <f>IF('Formulación Plan Mejora'!#REF!="","",'Formulación Plan Mejora'!#REF!)</f>
        <v>#REF!</v>
      </c>
      <c r="J151" s="7" t="e">
        <f>IF('Formulación Plan Mejora'!#REF!="","",'Formulación Plan Mejora'!#REF!)</f>
        <v>#REF!</v>
      </c>
      <c r="K151" s="4" t="e">
        <f t="shared" si="12"/>
        <v>#REF!</v>
      </c>
      <c r="L151" s="1"/>
      <c r="M151" s="4" t="e">
        <f t="shared" si="14"/>
        <v>#REF!</v>
      </c>
      <c r="N151" s="1"/>
      <c r="O151" s="2" t="e">
        <f>IF(N151/'Formulación Plan Mejora'!#REF!&gt;1,1,+N151/'Formulación Plan Mejora'!#REF!)</f>
        <v>#REF!</v>
      </c>
      <c r="P151" s="2" t="e">
        <f t="shared" si="11"/>
        <v>#REF!</v>
      </c>
      <c r="Q151" s="2" t="e">
        <f t="shared" si="13"/>
        <v>#REF!</v>
      </c>
      <c r="R151" s="1"/>
    </row>
    <row r="152" spans="1:18" ht="15.75" x14ac:dyDescent="0.25">
      <c r="A152" s="2" t="e">
        <f>IF('Formulación Plan Mejora'!#REF!="","",'Formulación Plan Mejora'!#REF!)</f>
        <v>#REF!</v>
      </c>
      <c r="B152" s="2"/>
      <c r="C152" s="2" t="e">
        <f>IF('Formulación Plan Mejora'!#REF!="","",'Formulación Plan Mejora'!#REF!)</f>
        <v>#REF!</v>
      </c>
      <c r="D152" s="2" t="e">
        <f>IF('Formulación Plan Mejora'!#REF!="","",'Formulación Plan Mejora'!#REF!)</f>
        <v>#REF!</v>
      </c>
      <c r="E152" s="2" t="e">
        <f>IF('Formulación Plan Mejora'!#REF!="","",'Formulación Plan Mejora'!#REF!)</f>
        <v>#REF!</v>
      </c>
      <c r="F152" s="2" t="e">
        <f>IF('Formulación Plan Mejora'!#REF!="","",'Formulación Plan Mejora'!#REF!)</f>
        <v>#REF!</v>
      </c>
      <c r="G152" s="2" t="e">
        <f>IF('Formulación Plan Mejora'!#REF!="","",'Formulación Plan Mejora'!#REF!)</f>
        <v>#REF!</v>
      </c>
      <c r="H152" s="2"/>
      <c r="I152" s="7" t="e">
        <f>IF('Formulación Plan Mejora'!#REF!="","",'Formulación Plan Mejora'!#REF!)</f>
        <v>#REF!</v>
      </c>
      <c r="J152" s="7" t="e">
        <f>IF('Formulación Plan Mejora'!#REF!="","",'Formulación Plan Mejora'!#REF!)</f>
        <v>#REF!</v>
      </c>
      <c r="K152" s="4" t="e">
        <f t="shared" si="12"/>
        <v>#REF!</v>
      </c>
      <c r="L152" s="1"/>
      <c r="M152" s="4" t="e">
        <f t="shared" si="14"/>
        <v>#REF!</v>
      </c>
      <c r="N152" s="1"/>
      <c r="O152" s="2" t="e">
        <f>IF(N152/'Formulación Plan Mejora'!#REF!&gt;1,1,+N152/'Formulación Plan Mejora'!#REF!)</f>
        <v>#REF!</v>
      </c>
      <c r="P152" s="2" t="e">
        <f t="shared" si="11"/>
        <v>#REF!</v>
      </c>
      <c r="Q152" s="2" t="e">
        <f t="shared" si="13"/>
        <v>#REF!</v>
      </c>
      <c r="R152" s="1"/>
    </row>
    <row r="153" spans="1:18" ht="15.75" x14ac:dyDescent="0.25">
      <c r="A153" s="2" t="e">
        <f>IF('Formulación Plan Mejora'!#REF!="","",'Formulación Plan Mejora'!#REF!)</f>
        <v>#REF!</v>
      </c>
      <c r="B153" s="2"/>
      <c r="C153" s="2" t="e">
        <f>IF('Formulación Plan Mejora'!#REF!="","",'Formulación Plan Mejora'!#REF!)</f>
        <v>#REF!</v>
      </c>
      <c r="D153" s="2" t="e">
        <f>IF('Formulación Plan Mejora'!#REF!="","",'Formulación Plan Mejora'!#REF!)</f>
        <v>#REF!</v>
      </c>
      <c r="E153" s="2" t="e">
        <f>IF('Formulación Plan Mejora'!#REF!="","",'Formulación Plan Mejora'!#REF!)</f>
        <v>#REF!</v>
      </c>
      <c r="F153" s="2" t="e">
        <f>IF('Formulación Plan Mejora'!#REF!="","",'Formulación Plan Mejora'!#REF!)</f>
        <v>#REF!</v>
      </c>
      <c r="G153" s="2" t="e">
        <f>IF('Formulación Plan Mejora'!#REF!="","",'Formulación Plan Mejora'!#REF!)</f>
        <v>#REF!</v>
      </c>
      <c r="H153" s="2"/>
      <c r="I153" s="7" t="e">
        <f>IF('Formulación Plan Mejora'!#REF!="","",'Formulación Plan Mejora'!#REF!)</f>
        <v>#REF!</v>
      </c>
      <c r="J153" s="7" t="e">
        <f>IF('Formulación Plan Mejora'!#REF!="","",'Formulación Plan Mejora'!#REF!)</f>
        <v>#REF!</v>
      </c>
      <c r="K153" s="4" t="e">
        <f t="shared" si="12"/>
        <v>#REF!</v>
      </c>
      <c r="L153" s="1"/>
      <c r="M153" s="4" t="e">
        <f t="shared" si="14"/>
        <v>#REF!</v>
      </c>
      <c r="N153" s="1"/>
      <c r="O153" s="2" t="e">
        <f>IF(N153/'Formulación Plan Mejora'!#REF!&gt;1,1,+N153/'Formulación Plan Mejora'!#REF!)</f>
        <v>#REF!</v>
      </c>
      <c r="P153" s="2" t="e">
        <f t="shared" si="11"/>
        <v>#REF!</v>
      </c>
      <c r="Q153" s="2" t="e">
        <f t="shared" si="13"/>
        <v>#REF!</v>
      </c>
      <c r="R153" s="1"/>
    </row>
    <row r="154" spans="1:18" ht="15.75" x14ac:dyDescent="0.25">
      <c r="A154" s="2" t="e">
        <f>IF('Formulación Plan Mejora'!#REF!="","",'Formulación Plan Mejora'!#REF!)</f>
        <v>#REF!</v>
      </c>
      <c r="B154" s="2"/>
      <c r="C154" s="2" t="e">
        <f>IF('Formulación Plan Mejora'!#REF!="","",'Formulación Plan Mejora'!#REF!)</f>
        <v>#REF!</v>
      </c>
      <c r="D154" s="2" t="e">
        <f>IF('Formulación Plan Mejora'!#REF!="","",'Formulación Plan Mejora'!#REF!)</f>
        <v>#REF!</v>
      </c>
      <c r="E154" s="2" t="e">
        <f>IF('Formulación Plan Mejora'!#REF!="","",'Formulación Plan Mejora'!#REF!)</f>
        <v>#REF!</v>
      </c>
      <c r="F154" s="2" t="e">
        <f>IF('Formulación Plan Mejora'!#REF!="","",'Formulación Plan Mejora'!#REF!)</f>
        <v>#REF!</v>
      </c>
      <c r="G154" s="2" t="e">
        <f>IF('Formulación Plan Mejora'!#REF!="","",'Formulación Plan Mejora'!#REF!)</f>
        <v>#REF!</v>
      </c>
      <c r="H154" s="2"/>
      <c r="I154" s="7" t="e">
        <f>IF('Formulación Plan Mejora'!#REF!="","",'Formulación Plan Mejora'!#REF!)</f>
        <v>#REF!</v>
      </c>
      <c r="J154" s="7" t="e">
        <f>IF('Formulación Plan Mejora'!#REF!="","",'Formulación Plan Mejora'!#REF!)</f>
        <v>#REF!</v>
      </c>
      <c r="K154" s="4" t="e">
        <f t="shared" si="12"/>
        <v>#REF!</v>
      </c>
      <c r="L154" s="1"/>
      <c r="M154" s="4" t="e">
        <f t="shared" si="14"/>
        <v>#REF!</v>
      </c>
      <c r="N154" s="1"/>
      <c r="O154" s="2" t="e">
        <f>IF(N154/'Formulación Plan Mejora'!#REF!&gt;1,1,+N154/'Formulación Plan Mejora'!#REF!)</f>
        <v>#REF!</v>
      </c>
      <c r="P154" s="2" t="e">
        <f t="shared" si="11"/>
        <v>#REF!</v>
      </c>
      <c r="Q154" s="2" t="e">
        <f t="shared" si="13"/>
        <v>#REF!</v>
      </c>
      <c r="R154" s="1"/>
    </row>
    <row r="155" spans="1:18" ht="15.75" x14ac:dyDescent="0.25">
      <c r="A155" s="2" t="e">
        <f>IF('Formulación Plan Mejora'!#REF!="","",'Formulación Plan Mejora'!#REF!)</f>
        <v>#REF!</v>
      </c>
      <c r="B155" s="2"/>
      <c r="C155" s="2" t="e">
        <f>IF('Formulación Plan Mejora'!#REF!="","",'Formulación Plan Mejora'!#REF!)</f>
        <v>#REF!</v>
      </c>
      <c r="D155" s="2" t="e">
        <f>IF('Formulación Plan Mejora'!#REF!="","",'Formulación Plan Mejora'!#REF!)</f>
        <v>#REF!</v>
      </c>
      <c r="E155" s="2" t="e">
        <f>IF('Formulación Plan Mejora'!#REF!="","",'Formulación Plan Mejora'!#REF!)</f>
        <v>#REF!</v>
      </c>
      <c r="F155" s="2" t="e">
        <f>IF('Formulación Plan Mejora'!#REF!="","",'Formulación Plan Mejora'!#REF!)</f>
        <v>#REF!</v>
      </c>
      <c r="G155" s="2" t="e">
        <f>IF('Formulación Plan Mejora'!#REF!="","",'Formulación Plan Mejora'!#REF!)</f>
        <v>#REF!</v>
      </c>
      <c r="H155" s="2"/>
      <c r="I155" s="7" t="e">
        <f>IF('Formulación Plan Mejora'!#REF!="","",'Formulación Plan Mejora'!#REF!)</f>
        <v>#REF!</v>
      </c>
      <c r="J155" s="7" t="e">
        <f>IF('Formulación Plan Mejora'!#REF!="","",'Formulación Plan Mejora'!#REF!)</f>
        <v>#REF!</v>
      </c>
      <c r="K155" s="4" t="e">
        <f t="shared" si="12"/>
        <v>#REF!</v>
      </c>
      <c r="L155" s="1"/>
      <c r="M155" s="4" t="e">
        <f t="shared" si="14"/>
        <v>#REF!</v>
      </c>
      <c r="N155" s="1"/>
      <c r="O155" s="2" t="e">
        <f>IF(N155/'Formulación Plan Mejora'!#REF!&gt;1,1,+N155/'Formulación Plan Mejora'!#REF!)</f>
        <v>#REF!</v>
      </c>
      <c r="P155" s="2" t="e">
        <f t="shared" si="11"/>
        <v>#REF!</v>
      </c>
      <c r="Q155" s="2" t="e">
        <f t="shared" si="13"/>
        <v>#REF!</v>
      </c>
      <c r="R155" s="1"/>
    </row>
    <row r="156" spans="1:18" ht="15.75" x14ac:dyDescent="0.25">
      <c r="A156" s="2" t="e">
        <f>IF('Formulación Plan Mejora'!#REF!="","",'Formulación Plan Mejora'!#REF!)</f>
        <v>#REF!</v>
      </c>
      <c r="B156" s="2"/>
      <c r="C156" s="2" t="e">
        <f>IF('Formulación Plan Mejora'!#REF!="","",'Formulación Plan Mejora'!#REF!)</f>
        <v>#REF!</v>
      </c>
      <c r="D156" s="2" t="e">
        <f>IF('Formulación Plan Mejora'!#REF!="","",'Formulación Plan Mejora'!#REF!)</f>
        <v>#REF!</v>
      </c>
      <c r="E156" s="2" t="e">
        <f>IF('Formulación Plan Mejora'!#REF!="","",'Formulación Plan Mejora'!#REF!)</f>
        <v>#REF!</v>
      </c>
      <c r="F156" s="2" t="e">
        <f>IF('Formulación Plan Mejora'!#REF!="","",'Formulación Plan Mejora'!#REF!)</f>
        <v>#REF!</v>
      </c>
      <c r="G156" s="2" t="e">
        <f>IF('Formulación Plan Mejora'!#REF!="","",'Formulación Plan Mejora'!#REF!)</f>
        <v>#REF!</v>
      </c>
      <c r="H156" s="2"/>
      <c r="I156" s="7" t="e">
        <f>IF('Formulación Plan Mejora'!#REF!="","",'Formulación Plan Mejora'!#REF!)</f>
        <v>#REF!</v>
      </c>
      <c r="J156" s="7" t="e">
        <f>IF('Formulación Plan Mejora'!#REF!="","",'Formulación Plan Mejora'!#REF!)</f>
        <v>#REF!</v>
      </c>
      <c r="K156" s="4" t="e">
        <f t="shared" si="12"/>
        <v>#REF!</v>
      </c>
      <c r="L156" s="1"/>
      <c r="M156" s="4" t="e">
        <f t="shared" si="14"/>
        <v>#REF!</v>
      </c>
      <c r="N156" s="1"/>
      <c r="O156" s="2" t="e">
        <f>IF(N156/'Formulación Plan Mejora'!#REF!&gt;1,1,+N156/'Formulación Plan Mejora'!#REF!)</f>
        <v>#REF!</v>
      </c>
      <c r="P156" s="2" t="e">
        <f t="shared" si="11"/>
        <v>#REF!</v>
      </c>
      <c r="Q156" s="2" t="e">
        <f t="shared" si="13"/>
        <v>#REF!</v>
      </c>
      <c r="R156" s="1"/>
    </row>
    <row r="157" spans="1:18" ht="15.75" x14ac:dyDescent="0.25">
      <c r="A157" s="2" t="e">
        <f>IF('Formulación Plan Mejora'!#REF!="","",'Formulación Plan Mejora'!#REF!)</f>
        <v>#REF!</v>
      </c>
      <c r="B157" s="2"/>
      <c r="C157" s="2" t="e">
        <f>IF('Formulación Plan Mejora'!#REF!="","",'Formulación Plan Mejora'!#REF!)</f>
        <v>#REF!</v>
      </c>
      <c r="D157" s="2" t="e">
        <f>IF('Formulación Plan Mejora'!#REF!="","",'Formulación Plan Mejora'!#REF!)</f>
        <v>#REF!</v>
      </c>
      <c r="E157" s="2" t="e">
        <f>IF('Formulación Plan Mejora'!#REF!="","",'Formulación Plan Mejora'!#REF!)</f>
        <v>#REF!</v>
      </c>
      <c r="F157" s="2" t="e">
        <f>IF('Formulación Plan Mejora'!#REF!="","",'Formulación Plan Mejora'!#REF!)</f>
        <v>#REF!</v>
      </c>
      <c r="G157" s="2" t="e">
        <f>IF('Formulación Plan Mejora'!#REF!="","",'Formulación Plan Mejora'!#REF!)</f>
        <v>#REF!</v>
      </c>
      <c r="H157" s="2"/>
      <c r="I157" s="7" t="e">
        <f>IF('Formulación Plan Mejora'!#REF!="","",'Formulación Plan Mejora'!#REF!)</f>
        <v>#REF!</v>
      </c>
      <c r="J157" s="7" t="e">
        <f>IF('Formulación Plan Mejora'!#REF!="","",'Formulación Plan Mejora'!#REF!)</f>
        <v>#REF!</v>
      </c>
      <c r="K157" s="4" t="e">
        <f t="shared" si="12"/>
        <v>#REF!</v>
      </c>
      <c r="L157" s="1"/>
      <c r="M157" s="4" t="e">
        <f t="shared" si="14"/>
        <v>#REF!</v>
      </c>
      <c r="N157" s="1"/>
      <c r="O157" s="2" t="e">
        <f>IF(N157/'Formulación Plan Mejora'!#REF!&gt;1,1,+N157/'Formulación Plan Mejora'!#REF!)</f>
        <v>#REF!</v>
      </c>
      <c r="P157" s="2" t="e">
        <f t="shared" si="11"/>
        <v>#REF!</v>
      </c>
      <c r="Q157" s="2" t="e">
        <f t="shared" si="13"/>
        <v>#REF!</v>
      </c>
      <c r="R157" s="1"/>
    </row>
    <row r="158" spans="1:18" ht="15.75" x14ac:dyDescent="0.25">
      <c r="A158" s="2" t="e">
        <f>IF('Formulación Plan Mejora'!#REF!="","",'Formulación Plan Mejora'!#REF!)</f>
        <v>#REF!</v>
      </c>
      <c r="B158" s="2"/>
      <c r="C158" s="2" t="e">
        <f>IF('Formulación Plan Mejora'!#REF!="","",'Formulación Plan Mejora'!#REF!)</f>
        <v>#REF!</v>
      </c>
      <c r="D158" s="2" t="e">
        <f>IF('Formulación Plan Mejora'!#REF!="","",'Formulación Plan Mejora'!#REF!)</f>
        <v>#REF!</v>
      </c>
      <c r="E158" s="2" t="e">
        <f>IF('Formulación Plan Mejora'!#REF!="","",'Formulación Plan Mejora'!#REF!)</f>
        <v>#REF!</v>
      </c>
      <c r="F158" s="2" t="e">
        <f>IF('Formulación Plan Mejora'!#REF!="","",'Formulación Plan Mejora'!#REF!)</f>
        <v>#REF!</v>
      </c>
      <c r="G158" s="2" t="e">
        <f>IF('Formulación Plan Mejora'!#REF!="","",'Formulación Plan Mejora'!#REF!)</f>
        <v>#REF!</v>
      </c>
      <c r="H158" s="2"/>
      <c r="I158" s="7" t="e">
        <f>IF('Formulación Plan Mejora'!#REF!="","",'Formulación Plan Mejora'!#REF!)</f>
        <v>#REF!</v>
      </c>
      <c r="J158" s="7" t="e">
        <f>IF('Formulación Plan Mejora'!#REF!="","",'Formulación Plan Mejora'!#REF!)</f>
        <v>#REF!</v>
      </c>
      <c r="K158" s="4" t="e">
        <f t="shared" si="12"/>
        <v>#REF!</v>
      </c>
      <c r="L158" s="1"/>
      <c r="M158" s="4" t="e">
        <f t="shared" si="14"/>
        <v>#REF!</v>
      </c>
      <c r="N158" s="1"/>
      <c r="O158" s="2" t="e">
        <f>IF(N158/'Formulación Plan Mejora'!#REF!&gt;1,1,+N158/'Formulación Plan Mejora'!#REF!)</f>
        <v>#REF!</v>
      </c>
      <c r="P158" s="2" t="e">
        <f t="shared" si="11"/>
        <v>#REF!</v>
      </c>
      <c r="Q158" s="2" t="e">
        <f t="shared" si="13"/>
        <v>#REF!</v>
      </c>
      <c r="R158" s="1"/>
    </row>
    <row r="159" spans="1:18" ht="15.75" x14ac:dyDescent="0.25">
      <c r="A159" s="2" t="e">
        <f>IF('Formulación Plan Mejora'!#REF!="","",'Formulación Plan Mejora'!#REF!)</f>
        <v>#REF!</v>
      </c>
      <c r="B159" s="2"/>
      <c r="C159" s="2" t="e">
        <f>IF('Formulación Plan Mejora'!#REF!="","",'Formulación Plan Mejora'!#REF!)</f>
        <v>#REF!</v>
      </c>
      <c r="D159" s="2" t="e">
        <f>IF('Formulación Plan Mejora'!#REF!="","",'Formulación Plan Mejora'!#REF!)</f>
        <v>#REF!</v>
      </c>
      <c r="E159" s="2" t="e">
        <f>IF('Formulación Plan Mejora'!#REF!="","",'Formulación Plan Mejora'!#REF!)</f>
        <v>#REF!</v>
      </c>
      <c r="F159" s="2" t="e">
        <f>IF('Formulación Plan Mejora'!#REF!="","",'Formulación Plan Mejora'!#REF!)</f>
        <v>#REF!</v>
      </c>
      <c r="G159" s="2" t="e">
        <f>IF('Formulación Plan Mejora'!#REF!="","",'Formulación Plan Mejora'!#REF!)</f>
        <v>#REF!</v>
      </c>
      <c r="H159" s="2"/>
      <c r="I159" s="7" t="e">
        <f>IF('Formulación Plan Mejora'!#REF!="","",'Formulación Plan Mejora'!#REF!)</f>
        <v>#REF!</v>
      </c>
      <c r="J159" s="7" t="e">
        <f>IF('Formulación Plan Mejora'!#REF!="","",'Formulación Plan Mejora'!#REF!)</f>
        <v>#REF!</v>
      </c>
      <c r="K159" s="4" t="e">
        <f t="shared" si="12"/>
        <v>#REF!</v>
      </c>
      <c r="L159" s="1"/>
      <c r="M159" s="4" t="e">
        <f t="shared" si="14"/>
        <v>#REF!</v>
      </c>
      <c r="N159" s="1"/>
      <c r="O159" s="2" t="e">
        <f>IF(N159/'Formulación Plan Mejora'!#REF!&gt;1,1,+N159/'Formulación Plan Mejora'!#REF!)</f>
        <v>#REF!</v>
      </c>
      <c r="P159" s="2" t="e">
        <f t="shared" si="11"/>
        <v>#REF!</v>
      </c>
      <c r="Q159" s="2" t="e">
        <f t="shared" si="13"/>
        <v>#REF!</v>
      </c>
      <c r="R159" s="1"/>
    </row>
    <row r="160" spans="1:18" ht="15.75" x14ac:dyDescent="0.25">
      <c r="A160" s="2" t="e">
        <f>IF('Formulación Plan Mejora'!#REF!="","",'Formulación Plan Mejora'!#REF!)</f>
        <v>#REF!</v>
      </c>
      <c r="B160" s="2"/>
      <c r="C160" s="2" t="e">
        <f>IF('Formulación Plan Mejora'!#REF!="","",'Formulación Plan Mejora'!#REF!)</f>
        <v>#REF!</v>
      </c>
      <c r="D160" s="2" t="e">
        <f>IF('Formulación Plan Mejora'!#REF!="","",'Formulación Plan Mejora'!#REF!)</f>
        <v>#REF!</v>
      </c>
      <c r="E160" s="2" t="e">
        <f>IF('Formulación Plan Mejora'!#REF!="","",'Formulación Plan Mejora'!#REF!)</f>
        <v>#REF!</v>
      </c>
      <c r="F160" s="2" t="e">
        <f>IF('Formulación Plan Mejora'!#REF!="","",'Formulación Plan Mejora'!#REF!)</f>
        <v>#REF!</v>
      </c>
      <c r="G160" s="2" t="e">
        <f>IF('Formulación Plan Mejora'!#REF!="","",'Formulación Plan Mejora'!#REF!)</f>
        <v>#REF!</v>
      </c>
      <c r="H160" s="2"/>
      <c r="I160" s="7" t="e">
        <f>IF('Formulación Plan Mejora'!#REF!="","",'Formulación Plan Mejora'!#REF!)</f>
        <v>#REF!</v>
      </c>
      <c r="J160" s="7" t="e">
        <f>IF('Formulación Plan Mejora'!#REF!="","",'Formulación Plan Mejora'!#REF!)</f>
        <v>#REF!</v>
      </c>
      <c r="K160" s="4" t="e">
        <f t="shared" si="12"/>
        <v>#REF!</v>
      </c>
      <c r="L160" s="1"/>
      <c r="M160" s="4" t="e">
        <f t="shared" si="14"/>
        <v>#REF!</v>
      </c>
      <c r="N160" s="1"/>
      <c r="O160" s="2" t="e">
        <f>IF(N160/'Formulación Plan Mejora'!#REF!&gt;1,1,+N160/'Formulación Plan Mejora'!#REF!)</f>
        <v>#REF!</v>
      </c>
      <c r="P160" s="2" t="e">
        <f t="shared" si="11"/>
        <v>#REF!</v>
      </c>
      <c r="Q160" s="2" t="e">
        <f t="shared" si="13"/>
        <v>#REF!</v>
      </c>
      <c r="R160" s="1"/>
    </row>
    <row r="161" spans="1:18" ht="15.75" x14ac:dyDescent="0.25">
      <c r="A161" s="2" t="e">
        <f>IF('Formulación Plan Mejora'!#REF!="","",'Formulación Plan Mejora'!#REF!)</f>
        <v>#REF!</v>
      </c>
      <c r="B161" s="2"/>
      <c r="C161" s="2" t="e">
        <f>IF('Formulación Plan Mejora'!#REF!="","",'Formulación Plan Mejora'!#REF!)</f>
        <v>#REF!</v>
      </c>
      <c r="D161" s="2" t="e">
        <f>IF('Formulación Plan Mejora'!#REF!="","",'Formulación Plan Mejora'!#REF!)</f>
        <v>#REF!</v>
      </c>
      <c r="E161" s="2" t="e">
        <f>IF('Formulación Plan Mejora'!#REF!="","",'Formulación Plan Mejora'!#REF!)</f>
        <v>#REF!</v>
      </c>
      <c r="F161" s="2" t="e">
        <f>IF('Formulación Plan Mejora'!#REF!="","",'Formulación Plan Mejora'!#REF!)</f>
        <v>#REF!</v>
      </c>
      <c r="G161" s="2" t="e">
        <f>IF('Formulación Plan Mejora'!#REF!="","",'Formulación Plan Mejora'!#REF!)</f>
        <v>#REF!</v>
      </c>
      <c r="H161" s="2"/>
      <c r="I161" s="7" t="e">
        <f>IF('Formulación Plan Mejora'!#REF!="","",'Formulación Plan Mejora'!#REF!)</f>
        <v>#REF!</v>
      </c>
      <c r="J161" s="7" t="e">
        <f>IF('Formulación Plan Mejora'!#REF!="","",'Formulación Plan Mejora'!#REF!)</f>
        <v>#REF!</v>
      </c>
      <c r="K161" s="4" t="e">
        <f t="shared" si="12"/>
        <v>#REF!</v>
      </c>
      <c r="L161" s="1"/>
      <c r="M161" s="4" t="e">
        <f t="shared" si="14"/>
        <v>#REF!</v>
      </c>
      <c r="N161" s="1"/>
      <c r="O161" s="2" t="e">
        <f>IF(N161/'Formulación Plan Mejora'!#REF!&gt;1,1,+N161/'Formulación Plan Mejora'!#REF!)</f>
        <v>#REF!</v>
      </c>
      <c r="P161" s="2" t="e">
        <f t="shared" si="11"/>
        <v>#REF!</v>
      </c>
      <c r="Q161" s="2" t="e">
        <f t="shared" si="13"/>
        <v>#REF!</v>
      </c>
      <c r="R161" s="1"/>
    </row>
    <row r="162" spans="1:18" ht="15.75" x14ac:dyDescent="0.25">
      <c r="A162" s="2" t="e">
        <f>IF('Formulación Plan Mejora'!#REF!="","",'Formulación Plan Mejora'!#REF!)</f>
        <v>#REF!</v>
      </c>
      <c r="B162" s="2"/>
      <c r="C162" s="2" t="e">
        <f>IF('Formulación Plan Mejora'!#REF!="","",'Formulación Plan Mejora'!#REF!)</f>
        <v>#REF!</v>
      </c>
      <c r="D162" s="2" t="e">
        <f>IF('Formulación Plan Mejora'!#REF!="","",'Formulación Plan Mejora'!#REF!)</f>
        <v>#REF!</v>
      </c>
      <c r="E162" s="2" t="e">
        <f>IF('Formulación Plan Mejora'!#REF!="","",'Formulación Plan Mejora'!#REF!)</f>
        <v>#REF!</v>
      </c>
      <c r="F162" s="2" t="e">
        <f>IF('Formulación Plan Mejora'!#REF!="","",'Formulación Plan Mejora'!#REF!)</f>
        <v>#REF!</v>
      </c>
      <c r="G162" s="2" t="e">
        <f>IF('Formulación Plan Mejora'!#REF!="","",'Formulación Plan Mejora'!#REF!)</f>
        <v>#REF!</v>
      </c>
      <c r="H162" s="2"/>
      <c r="I162" s="7" t="e">
        <f>IF('Formulación Plan Mejora'!#REF!="","",'Formulación Plan Mejora'!#REF!)</f>
        <v>#REF!</v>
      </c>
      <c r="J162" s="7" t="e">
        <f>IF('Formulación Plan Mejora'!#REF!="","",'Formulación Plan Mejora'!#REF!)</f>
        <v>#REF!</v>
      </c>
      <c r="K162" s="4" t="e">
        <f t="shared" si="12"/>
        <v>#REF!</v>
      </c>
      <c r="L162" s="1"/>
      <c r="M162" s="4" t="e">
        <f t="shared" si="14"/>
        <v>#REF!</v>
      </c>
      <c r="N162" s="1"/>
      <c r="O162" s="2" t="e">
        <f>IF(N162/'Formulación Plan Mejora'!#REF!&gt;1,1,+N162/'Formulación Plan Mejora'!#REF!)</f>
        <v>#REF!</v>
      </c>
      <c r="P162" s="2" t="e">
        <f t="shared" si="11"/>
        <v>#REF!</v>
      </c>
      <c r="Q162" s="2" t="e">
        <f t="shared" si="13"/>
        <v>#REF!</v>
      </c>
      <c r="R162" s="1"/>
    </row>
    <row r="163" spans="1:18" ht="15.75" x14ac:dyDescent="0.25">
      <c r="A163" s="2" t="e">
        <f>IF('Formulación Plan Mejora'!#REF!="","",'Formulación Plan Mejora'!#REF!)</f>
        <v>#REF!</v>
      </c>
      <c r="B163" s="2"/>
      <c r="C163" s="2" t="e">
        <f>IF('Formulación Plan Mejora'!#REF!="","",'Formulación Plan Mejora'!#REF!)</f>
        <v>#REF!</v>
      </c>
      <c r="D163" s="2" t="e">
        <f>IF('Formulación Plan Mejora'!#REF!="","",'Formulación Plan Mejora'!#REF!)</f>
        <v>#REF!</v>
      </c>
      <c r="E163" s="2" t="e">
        <f>IF('Formulación Plan Mejora'!#REF!="","",'Formulación Plan Mejora'!#REF!)</f>
        <v>#REF!</v>
      </c>
      <c r="F163" s="2" t="e">
        <f>IF('Formulación Plan Mejora'!#REF!="","",'Formulación Plan Mejora'!#REF!)</f>
        <v>#REF!</v>
      </c>
      <c r="G163" s="2" t="e">
        <f>IF('Formulación Plan Mejora'!#REF!="","",'Formulación Plan Mejora'!#REF!)</f>
        <v>#REF!</v>
      </c>
      <c r="H163" s="2"/>
      <c r="I163" s="7" t="e">
        <f>IF('Formulación Plan Mejora'!#REF!="","",'Formulación Plan Mejora'!#REF!)</f>
        <v>#REF!</v>
      </c>
      <c r="J163" s="7" t="e">
        <f>IF('Formulación Plan Mejora'!#REF!="","",'Formulación Plan Mejora'!#REF!)</f>
        <v>#REF!</v>
      </c>
      <c r="K163" s="4" t="e">
        <f t="shared" si="12"/>
        <v>#REF!</v>
      </c>
      <c r="L163" s="1"/>
      <c r="M163" s="4" t="e">
        <f t="shared" si="14"/>
        <v>#REF!</v>
      </c>
      <c r="N163" s="1"/>
      <c r="O163" s="2" t="e">
        <f>IF(N163/'Formulación Plan Mejora'!#REF!&gt;1,1,+N163/'Formulación Plan Mejora'!#REF!)</f>
        <v>#REF!</v>
      </c>
      <c r="P163" s="2" t="e">
        <f t="shared" si="11"/>
        <v>#REF!</v>
      </c>
      <c r="Q163" s="2" t="e">
        <f t="shared" si="13"/>
        <v>#REF!</v>
      </c>
      <c r="R163" s="1"/>
    </row>
    <row r="164" spans="1:18" ht="15.75" x14ac:dyDescent="0.25">
      <c r="A164" s="2" t="e">
        <f>IF('Formulación Plan Mejora'!#REF!="","",'Formulación Plan Mejora'!#REF!)</f>
        <v>#REF!</v>
      </c>
      <c r="B164" s="2"/>
      <c r="C164" s="2" t="e">
        <f>IF('Formulación Plan Mejora'!#REF!="","",'Formulación Plan Mejora'!#REF!)</f>
        <v>#REF!</v>
      </c>
      <c r="D164" s="2" t="e">
        <f>IF('Formulación Plan Mejora'!#REF!="","",'Formulación Plan Mejora'!#REF!)</f>
        <v>#REF!</v>
      </c>
      <c r="E164" s="2" t="e">
        <f>IF('Formulación Plan Mejora'!#REF!="","",'Formulación Plan Mejora'!#REF!)</f>
        <v>#REF!</v>
      </c>
      <c r="F164" s="2" t="e">
        <f>IF('Formulación Plan Mejora'!#REF!="","",'Formulación Plan Mejora'!#REF!)</f>
        <v>#REF!</v>
      </c>
      <c r="G164" s="2" t="e">
        <f>IF('Formulación Plan Mejora'!#REF!="","",'Formulación Plan Mejora'!#REF!)</f>
        <v>#REF!</v>
      </c>
      <c r="H164" s="2"/>
      <c r="I164" s="7" t="e">
        <f>IF('Formulación Plan Mejora'!#REF!="","",'Formulación Plan Mejora'!#REF!)</f>
        <v>#REF!</v>
      </c>
      <c r="J164" s="7" t="e">
        <f>IF('Formulación Plan Mejora'!#REF!="","",'Formulación Plan Mejora'!#REF!)</f>
        <v>#REF!</v>
      </c>
      <c r="K164" s="4" t="e">
        <f t="shared" si="12"/>
        <v>#REF!</v>
      </c>
      <c r="L164" s="1"/>
      <c r="M164" s="4" t="e">
        <f t="shared" si="14"/>
        <v>#REF!</v>
      </c>
      <c r="N164" s="1"/>
      <c r="O164" s="2" t="e">
        <f>IF(N164/'Formulación Plan Mejora'!#REF!&gt;1,1,+N164/'Formulación Plan Mejora'!#REF!)</f>
        <v>#REF!</v>
      </c>
      <c r="P164" s="2" t="e">
        <f t="shared" si="11"/>
        <v>#REF!</v>
      </c>
      <c r="Q164" s="2" t="e">
        <f t="shared" si="13"/>
        <v>#REF!</v>
      </c>
      <c r="R164" s="1"/>
    </row>
    <row r="165" spans="1:18" ht="15.75" x14ac:dyDescent="0.25">
      <c r="A165" s="2" t="e">
        <f>IF('Formulación Plan Mejora'!#REF!="","",'Formulación Plan Mejora'!#REF!)</f>
        <v>#REF!</v>
      </c>
      <c r="B165" s="2"/>
      <c r="C165" s="2" t="e">
        <f>IF('Formulación Plan Mejora'!#REF!="","",'Formulación Plan Mejora'!#REF!)</f>
        <v>#REF!</v>
      </c>
      <c r="D165" s="2" t="e">
        <f>IF('Formulación Plan Mejora'!#REF!="","",'Formulación Plan Mejora'!#REF!)</f>
        <v>#REF!</v>
      </c>
      <c r="E165" s="2" t="e">
        <f>IF('Formulación Plan Mejora'!#REF!="","",'Formulación Plan Mejora'!#REF!)</f>
        <v>#REF!</v>
      </c>
      <c r="F165" s="2" t="e">
        <f>IF('Formulación Plan Mejora'!#REF!="","",'Formulación Plan Mejora'!#REF!)</f>
        <v>#REF!</v>
      </c>
      <c r="G165" s="2" t="e">
        <f>IF('Formulación Plan Mejora'!#REF!="","",'Formulación Plan Mejora'!#REF!)</f>
        <v>#REF!</v>
      </c>
      <c r="H165" s="2"/>
      <c r="I165" s="7" t="e">
        <f>IF('Formulación Plan Mejora'!#REF!="","",'Formulación Plan Mejora'!#REF!)</f>
        <v>#REF!</v>
      </c>
      <c r="J165" s="7" t="e">
        <f>IF('Formulación Plan Mejora'!#REF!="","",'Formulación Plan Mejora'!#REF!)</f>
        <v>#REF!</v>
      </c>
      <c r="K165" s="4" t="e">
        <f t="shared" si="12"/>
        <v>#REF!</v>
      </c>
      <c r="L165" s="1"/>
      <c r="M165" s="4" t="e">
        <f t="shared" si="14"/>
        <v>#REF!</v>
      </c>
      <c r="N165" s="1"/>
      <c r="O165" s="2" t="e">
        <f>IF(N165/'Formulación Plan Mejora'!#REF!&gt;1,1,+N165/'Formulación Plan Mejora'!#REF!)</f>
        <v>#REF!</v>
      </c>
      <c r="P165" s="2" t="e">
        <f t="shared" si="11"/>
        <v>#REF!</v>
      </c>
      <c r="Q165" s="2" t="e">
        <f t="shared" si="13"/>
        <v>#REF!</v>
      </c>
      <c r="R165" s="1"/>
    </row>
    <row r="166" spans="1:18" ht="15.75" x14ac:dyDescent="0.25">
      <c r="A166" s="2" t="e">
        <f>IF('Formulación Plan Mejora'!#REF!="","",'Formulación Plan Mejora'!#REF!)</f>
        <v>#REF!</v>
      </c>
      <c r="B166" s="2"/>
      <c r="C166" s="2" t="e">
        <f>IF('Formulación Plan Mejora'!#REF!="","",'Formulación Plan Mejora'!#REF!)</f>
        <v>#REF!</v>
      </c>
      <c r="D166" s="2" t="e">
        <f>IF('Formulación Plan Mejora'!#REF!="","",'Formulación Plan Mejora'!#REF!)</f>
        <v>#REF!</v>
      </c>
      <c r="E166" s="2" t="e">
        <f>IF('Formulación Plan Mejora'!#REF!="","",'Formulación Plan Mejora'!#REF!)</f>
        <v>#REF!</v>
      </c>
      <c r="F166" s="2" t="e">
        <f>IF('Formulación Plan Mejora'!#REF!="","",'Formulación Plan Mejora'!#REF!)</f>
        <v>#REF!</v>
      </c>
      <c r="G166" s="2" t="e">
        <f>IF('Formulación Plan Mejora'!#REF!="","",'Formulación Plan Mejora'!#REF!)</f>
        <v>#REF!</v>
      </c>
      <c r="H166" s="2"/>
      <c r="I166" s="7" t="e">
        <f>IF('Formulación Plan Mejora'!#REF!="","",'Formulación Plan Mejora'!#REF!)</f>
        <v>#REF!</v>
      </c>
      <c r="J166" s="7" t="e">
        <f>IF('Formulación Plan Mejora'!#REF!="","",'Formulación Plan Mejora'!#REF!)</f>
        <v>#REF!</v>
      </c>
      <c r="K166" s="4" t="e">
        <f t="shared" si="12"/>
        <v>#REF!</v>
      </c>
      <c r="L166" s="1"/>
      <c r="M166" s="4" t="e">
        <f t="shared" si="14"/>
        <v>#REF!</v>
      </c>
      <c r="N166" s="1"/>
      <c r="O166" s="2" t="e">
        <f>IF(N166/'Formulación Plan Mejora'!#REF!&gt;1,1,+N166/'Formulación Plan Mejora'!#REF!)</f>
        <v>#REF!</v>
      </c>
      <c r="P166" s="2" t="e">
        <f t="shared" si="11"/>
        <v>#REF!</v>
      </c>
      <c r="Q166" s="2" t="e">
        <f t="shared" si="13"/>
        <v>#REF!</v>
      </c>
      <c r="R166" s="1"/>
    </row>
    <row r="167" spans="1:18" ht="15.75" x14ac:dyDescent="0.25">
      <c r="A167" s="2" t="e">
        <f>IF('Formulación Plan Mejora'!#REF!="","",'Formulación Plan Mejora'!#REF!)</f>
        <v>#REF!</v>
      </c>
      <c r="B167" s="2"/>
      <c r="C167" s="2" t="e">
        <f>IF('Formulación Plan Mejora'!#REF!="","",'Formulación Plan Mejora'!#REF!)</f>
        <v>#REF!</v>
      </c>
      <c r="D167" s="2" t="e">
        <f>IF('Formulación Plan Mejora'!#REF!="","",'Formulación Plan Mejora'!#REF!)</f>
        <v>#REF!</v>
      </c>
      <c r="E167" s="2" t="e">
        <f>IF('Formulación Plan Mejora'!#REF!="","",'Formulación Plan Mejora'!#REF!)</f>
        <v>#REF!</v>
      </c>
      <c r="F167" s="2" t="e">
        <f>IF('Formulación Plan Mejora'!#REF!="","",'Formulación Plan Mejora'!#REF!)</f>
        <v>#REF!</v>
      </c>
      <c r="G167" s="2" t="e">
        <f>IF('Formulación Plan Mejora'!#REF!="","",'Formulación Plan Mejora'!#REF!)</f>
        <v>#REF!</v>
      </c>
      <c r="H167" s="2"/>
      <c r="I167" s="7" t="e">
        <f>IF('Formulación Plan Mejora'!#REF!="","",'Formulación Plan Mejora'!#REF!)</f>
        <v>#REF!</v>
      </c>
      <c r="J167" s="7" t="e">
        <f>IF('Formulación Plan Mejora'!#REF!="","",'Formulación Plan Mejora'!#REF!)</f>
        <v>#REF!</v>
      </c>
      <c r="K167" s="4" t="e">
        <f t="shared" si="12"/>
        <v>#REF!</v>
      </c>
      <c r="L167" s="1"/>
      <c r="M167" s="4" t="e">
        <f t="shared" si="14"/>
        <v>#REF!</v>
      </c>
      <c r="N167" s="1"/>
      <c r="O167" s="2" t="e">
        <f>IF(N167/'Formulación Plan Mejora'!#REF!&gt;1,1,+N167/'Formulación Plan Mejora'!#REF!)</f>
        <v>#REF!</v>
      </c>
      <c r="P167" s="2" t="e">
        <f t="shared" si="11"/>
        <v>#REF!</v>
      </c>
      <c r="Q167" s="2" t="e">
        <f t="shared" si="13"/>
        <v>#REF!</v>
      </c>
      <c r="R167" s="1"/>
    </row>
    <row r="168" spans="1:18" ht="15.75" x14ac:dyDescent="0.25">
      <c r="A168" s="2" t="e">
        <f>IF('Formulación Plan Mejora'!#REF!="","",'Formulación Plan Mejora'!#REF!)</f>
        <v>#REF!</v>
      </c>
      <c r="B168" s="2"/>
      <c r="C168" s="2" t="e">
        <f>IF('Formulación Plan Mejora'!#REF!="","",'Formulación Plan Mejora'!#REF!)</f>
        <v>#REF!</v>
      </c>
      <c r="D168" s="2" t="e">
        <f>IF('Formulación Plan Mejora'!#REF!="","",'Formulación Plan Mejora'!#REF!)</f>
        <v>#REF!</v>
      </c>
      <c r="E168" s="2" t="e">
        <f>IF('Formulación Plan Mejora'!#REF!="","",'Formulación Plan Mejora'!#REF!)</f>
        <v>#REF!</v>
      </c>
      <c r="F168" s="2" t="e">
        <f>IF('Formulación Plan Mejora'!#REF!="","",'Formulación Plan Mejora'!#REF!)</f>
        <v>#REF!</v>
      </c>
      <c r="G168" s="2" t="e">
        <f>IF('Formulación Plan Mejora'!#REF!="","",'Formulación Plan Mejora'!#REF!)</f>
        <v>#REF!</v>
      </c>
      <c r="H168" s="2"/>
      <c r="I168" s="7" t="e">
        <f>IF('Formulación Plan Mejora'!#REF!="","",'Formulación Plan Mejora'!#REF!)</f>
        <v>#REF!</v>
      </c>
      <c r="J168" s="7" t="e">
        <f>IF('Formulación Plan Mejora'!#REF!="","",'Formulación Plan Mejora'!#REF!)</f>
        <v>#REF!</v>
      </c>
      <c r="K168" s="4" t="e">
        <f t="shared" si="12"/>
        <v>#REF!</v>
      </c>
      <c r="L168" s="1"/>
      <c r="M168" s="4" t="e">
        <f t="shared" si="14"/>
        <v>#REF!</v>
      </c>
      <c r="N168" s="1"/>
      <c r="O168" s="2" t="e">
        <f>IF(N168/'Formulación Plan Mejora'!#REF!&gt;1,1,+N168/'Formulación Plan Mejora'!#REF!)</f>
        <v>#REF!</v>
      </c>
      <c r="P168" s="2" t="e">
        <f t="shared" si="11"/>
        <v>#REF!</v>
      </c>
      <c r="Q168" s="2" t="e">
        <f t="shared" si="13"/>
        <v>#REF!</v>
      </c>
      <c r="R168" s="1"/>
    </row>
    <row r="169" spans="1:18" ht="15.75" x14ac:dyDescent="0.25">
      <c r="A169" s="2" t="e">
        <f>IF('Formulación Plan Mejora'!#REF!="","",'Formulación Plan Mejora'!#REF!)</f>
        <v>#REF!</v>
      </c>
      <c r="B169" s="2"/>
      <c r="C169" s="2" t="e">
        <f>IF('Formulación Plan Mejora'!#REF!="","",'Formulación Plan Mejora'!#REF!)</f>
        <v>#REF!</v>
      </c>
      <c r="D169" s="2" t="e">
        <f>IF('Formulación Plan Mejora'!#REF!="","",'Formulación Plan Mejora'!#REF!)</f>
        <v>#REF!</v>
      </c>
      <c r="E169" s="2" t="e">
        <f>IF('Formulación Plan Mejora'!#REF!="","",'Formulación Plan Mejora'!#REF!)</f>
        <v>#REF!</v>
      </c>
      <c r="F169" s="2" t="e">
        <f>IF('Formulación Plan Mejora'!#REF!="","",'Formulación Plan Mejora'!#REF!)</f>
        <v>#REF!</v>
      </c>
      <c r="G169" s="2" t="e">
        <f>IF('Formulación Plan Mejora'!#REF!="","",'Formulación Plan Mejora'!#REF!)</f>
        <v>#REF!</v>
      </c>
      <c r="H169" s="2"/>
      <c r="I169" s="7" t="e">
        <f>IF('Formulación Plan Mejora'!#REF!="","",'Formulación Plan Mejora'!#REF!)</f>
        <v>#REF!</v>
      </c>
      <c r="J169" s="7" t="e">
        <f>IF('Formulación Plan Mejora'!#REF!="","",'Formulación Plan Mejora'!#REF!)</f>
        <v>#REF!</v>
      </c>
      <c r="K169" s="4" t="e">
        <f t="shared" si="12"/>
        <v>#REF!</v>
      </c>
      <c r="L169" s="1"/>
      <c r="M169" s="4" t="e">
        <f t="shared" si="14"/>
        <v>#REF!</v>
      </c>
      <c r="N169" s="1"/>
      <c r="O169" s="2" t="e">
        <f>IF(N169/'Formulación Plan Mejora'!#REF!&gt;1,1,+N169/'Formulación Plan Mejora'!#REF!)</f>
        <v>#REF!</v>
      </c>
      <c r="P169" s="2" t="e">
        <f t="shared" si="11"/>
        <v>#REF!</v>
      </c>
      <c r="Q169" s="2" t="e">
        <f t="shared" si="13"/>
        <v>#REF!</v>
      </c>
      <c r="R169" s="1"/>
    </row>
    <row r="170" spans="1:18" ht="15.75" x14ac:dyDescent="0.25">
      <c r="A170" s="2" t="e">
        <f>IF('Formulación Plan Mejora'!#REF!="","",'Formulación Plan Mejora'!#REF!)</f>
        <v>#REF!</v>
      </c>
      <c r="B170" s="2"/>
      <c r="C170" s="2" t="e">
        <f>IF('Formulación Plan Mejora'!#REF!="","",'Formulación Plan Mejora'!#REF!)</f>
        <v>#REF!</v>
      </c>
      <c r="D170" s="2" t="e">
        <f>IF('Formulación Plan Mejora'!#REF!="","",'Formulación Plan Mejora'!#REF!)</f>
        <v>#REF!</v>
      </c>
      <c r="E170" s="2" t="e">
        <f>IF('Formulación Plan Mejora'!#REF!="","",'Formulación Plan Mejora'!#REF!)</f>
        <v>#REF!</v>
      </c>
      <c r="F170" s="2" t="e">
        <f>IF('Formulación Plan Mejora'!#REF!="","",'Formulación Plan Mejora'!#REF!)</f>
        <v>#REF!</v>
      </c>
      <c r="G170" s="2" t="e">
        <f>IF('Formulación Plan Mejora'!#REF!="","",'Formulación Plan Mejora'!#REF!)</f>
        <v>#REF!</v>
      </c>
      <c r="H170" s="2"/>
      <c r="I170" s="7" t="e">
        <f>IF('Formulación Plan Mejora'!#REF!="","",'Formulación Plan Mejora'!#REF!)</f>
        <v>#REF!</v>
      </c>
      <c r="J170" s="7" t="e">
        <f>IF('Formulación Plan Mejora'!#REF!="","",'Formulación Plan Mejora'!#REF!)</f>
        <v>#REF!</v>
      </c>
      <c r="K170" s="4" t="e">
        <f t="shared" si="12"/>
        <v>#REF!</v>
      </c>
      <c r="L170" s="1"/>
      <c r="M170" s="4" t="e">
        <f t="shared" si="14"/>
        <v>#REF!</v>
      </c>
      <c r="N170" s="1"/>
      <c r="O170" s="2" t="e">
        <f>IF(N170/'Formulación Plan Mejora'!#REF!&gt;1,1,+N170/'Formulación Plan Mejora'!#REF!)</f>
        <v>#REF!</v>
      </c>
      <c r="P170" s="2" t="e">
        <f t="shared" si="11"/>
        <v>#REF!</v>
      </c>
      <c r="Q170" s="2" t="e">
        <f t="shared" si="13"/>
        <v>#REF!</v>
      </c>
      <c r="R170" s="1"/>
    </row>
    <row r="171" spans="1:18" ht="15.75" x14ac:dyDescent="0.25">
      <c r="A171" s="2" t="e">
        <f>IF('Formulación Plan Mejora'!#REF!="","",'Formulación Plan Mejora'!#REF!)</f>
        <v>#REF!</v>
      </c>
      <c r="B171" s="2"/>
      <c r="C171" s="2" t="e">
        <f>IF('Formulación Plan Mejora'!#REF!="","",'Formulación Plan Mejora'!#REF!)</f>
        <v>#REF!</v>
      </c>
      <c r="D171" s="2" t="e">
        <f>IF('Formulación Plan Mejora'!#REF!="","",'Formulación Plan Mejora'!#REF!)</f>
        <v>#REF!</v>
      </c>
      <c r="E171" s="2" t="e">
        <f>IF('Formulación Plan Mejora'!#REF!="","",'Formulación Plan Mejora'!#REF!)</f>
        <v>#REF!</v>
      </c>
      <c r="F171" s="2" t="e">
        <f>IF('Formulación Plan Mejora'!#REF!="","",'Formulación Plan Mejora'!#REF!)</f>
        <v>#REF!</v>
      </c>
      <c r="G171" s="2" t="e">
        <f>IF('Formulación Plan Mejora'!#REF!="","",'Formulación Plan Mejora'!#REF!)</f>
        <v>#REF!</v>
      </c>
      <c r="H171" s="2"/>
      <c r="I171" s="7" t="e">
        <f>IF('Formulación Plan Mejora'!#REF!="","",'Formulación Plan Mejora'!#REF!)</f>
        <v>#REF!</v>
      </c>
      <c r="J171" s="7" t="e">
        <f>IF('Formulación Plan Mejora'!#REF!="","",'Formulación Plan Mejora'!#REF!)</f>
        <v>#REF!</v>
      </c>
      <c r="K171" s="4" t="e">
        <f t="shared" si="12"/>
        <v>#REF!</v>
      </c>
      <c r="L171" s="1"/>
      <c r="M171" s="4" t="e">
        <f t="shared" si="14"/>
        <v>#REF!</v>
      </c>
      <c r="N171" s="1"/>
      <c r="O171" s="2" t="e">
        <f>IF(N171/'Formulación Plan Mejora'!#REF!&gt;1,1,+N171/'Formulación Plan Mejora'!#REF!)</f>
        <v>#REF!</v>
      </c>
      <c r="P171" s="2" t="e">
        <f t="shared" ref="P171:P202" si="15">K171*O171</f>
        <v>#REF!</v>
      </c>
      <c r="Q171" s="2" t="e">
        <f t="shared" si="13"/>
        <v>#REF!</v>
      </c>
      <c r="R171" s="1"/>
    </row>
    <row r="172" spans="1:18" ht="15.75" x14ac:dyDescent="0.25">
      <c r="A172" s="2" t="e">
        <f>IF('Formulación Plan Mejora'!#REF!="","",'Formulación Plan Mejora'!#REF!)</f>
        <v>#REF!</v>
      </c>
      <c r="B172" s="2"/>
      <c r="C172" s="2" t="e">
        <f>IF('Formulación Plan Mejora'!#REF!="","",'Formulación Plan Mejora'!#REF!)</f>
        <v>#REF!</v>
      </c>
      <c r="D172" s="2" t="e">
        <f>IF('Formulación Plan Mejora'!#REF!="","",'Formulación Plan Mejora'!#REF!)</f>
        <v>#REF!</v>
      </c>
      <c r="E172" s="2" t="e">
        <f>IF('Formulación Plan Mejora'!#REF!="","",'Formulación Plan Mejora'!#REF!)</f>
        <v>#REF!</v>
      </c>
      <c r="F172" s="2" t="e">
        <f>IF('Formulación Plan Mejora'!#REF!="","",'Formulación Plan Mejora'!#REF!)</f>
        <v>#REF!</v>
      </c>
      <c r="G172" s="2" t="e">
        <f>IF('Formulación Plan Mejora'!#REF!="","",'Formulación Plan Mejora'!#REF!)</f>
        <v>#REF!</v>
      </c>
      <c r="H172" s="2"/>
      <c r="I172" s="7" t="e">
        <f>IF('Formulación Plan Mejora'!#REF!="","",'Formulación Plan Mejora'!#REF!)</f>
        <v>#REF!</v>
      </c>
      <c r="J172" s="7" t="e">
        <f>IF('Formulación Plan Mejora'!#REF!="","",'Formulación Plan Mejora'!#REF!)</f>
        <v>#REF!</v>
      </c>
      <c r="K172" s="4" t="e">
        <f t="shared" si="12"/>
        <v>#REF!</v>
      </c>
      <c r="L172" s="1"/>
      <c r="M172" s="4" t="e">
        <f t="shared" si="14"/>
        <v>#REF!</v>
      </c>
      <c r="N172" s="1"/>
      <c r="O172" s="2" t="e">
        <f>IF(N172/'Formulación Plan Mejora'!#REF!&gt;1,1,+N172/'Formulación Plan Mejora'!#REF!)</f>
        <v>#REF!</v>
      </c>
      <c r="P172" s="2" t="e">
        <f t="shared" si="15"/>
        <v>#REF!</v>
      </c>
      <c r="Q172" s="2" t="e">
        <f t="shared" si="13"/>
        <v>#REF!</v>
      </c>
      <c r="R172" s="1"/>
    </row>
    <row r="173" spans="1:18" ht="15.75" x14ac:dyDescent="0.25">
      <c r="A173" s="2" t="e">
        <f>IF('Formulación Plan Mejora'!#REF!="","",'Formulación Plan Mejora'!#REF!)</f>
        <v>#REF!</v>
      </c>
      <c r="B173" s="2"/>
      <c r="C173" s="2" t="e">
        <f>IF('Formulación Plan Mejora'!#REF!="","",'Formulación Plan Mejora'!#REF!)</f>
        <v>#REF!</v>
      </c>
      <c r="D173" s="2" t="e">
        <f>IF('Formulación Plan Mejora'!#REF!="","",'Formulación Plan Mejora'!#REF!)</f>
        <v>#REF!</v>
      </c>
      <c r="E173" s="2" t="e">
        <f>IF('Formulación Plan Mejora'!#REF!="","",'Formulación Plan Mejora'!#REF!)</f>
        <v>#REF!</v>
      </c>
      <c r="F173" s="2" t="e">
        <f>IF('Formulación Plan Mejora'!#REF!="","",'Formulación Plan Mejora'!#REF!)</f>
        <v>#REF!</v>
      </c>
      <c r="G173" s="2" t="e">
        <f>IF('Formulación Plan Mejora'!#REF!="","",'Formulación Plan Mejora'!#REF!)</f>
        <v>#REF!</v>
      </c>
      <c r="H173" s="2"/>
      <c r="I173" s="7" t="e">
        <f>IF('Formulación Plan Mejora'!#REF!="","",'Formulación Plan Mejora'!#REF!)</f>
        <v>#REF!</v>
      </c>
      <c r="J173" s="7" t="e">
        <f>IF('Formulación Plan Mejora'!#REF!="","",'Formulación Plan Mejora'!#REF!)</f>
        <v>#REF!</v>
      </c>
      <c r="K173" s="4" t="e">
        <f t="shared" si="12"/>
        <v>#REF!</v>
      </c>
      <c r="L173" s="1"/>
      <c r="M173" s="4" t="e">
        <f t="shared" si="14"/>
        <v>#REF!</v>
      </c>
      <c r="N173" s="1"/>
      <c r="O173" s="2" t="e">
        <f>IF(N173/'Formulación Plan Mejora'!#REF!&gt;1,1,+N173/'Formulación Plan Mejora'!#REF!)</f>
        <v>#REF!</v>
      </c>
      <c r="P173" s="2" t="e">
        <f t="shared" si="15"/>
        <v>#REF!</v>
      </c>
      <c r="Q173" s="2" t="e">
        <f t="shared" si="13"/>
        <v>#REF!</v>
      </c>
      <c r="R173" s="1"/>
    </row>
    <row r="174" spans="1:18" ht="15.75" x14ac:dyDescent="0.25">
      <c r="A174" s="2" t="e">
        <f>IF('Formulación Plan Mejora'!#REF!="","",'Formulación Plan Mejora'!#REF!)</f>
        <v>#REF!</v>
      </c>
      <c r="B174" s="2"/>
      <c r="C174" s="2" t="e">
        <f>IF('Formulación Plan Mejora'!#REF!="","",'Formulación Plan Mejora'!#REF!)</f>
        <v>#REF!</v>
      </c>
      <c r="D174" s="2" t="e">
        <f>IF('Formulación Plan Mejora'!#REF!="","",'Formulación Plan Mejora'!#REF!)</f>
        <v>#REF!</v>
      </c>
      <c r="E174" s="2" t="e">
        <f>IF('Formulación Plan Mejora'!#REF!="","",'Formulación Plan Mejora'!#REF!)</f>
        <v>#REF!</v>
      </c>
      <c r="F174" s="2" t="e">
        <f>IF('Formulación Plan Mejora'!#REF!="","",'Formulación Plan Mejora'!#REF!)</f>
        <v>#REF!</v>
      </c>
      <c r="G174" s="2" t="e">
        <f>IF('Formulación Plan Mejora'!#REF!="","",'Formulación Plan Mejora'!#REF!)</f>
        <v>#REF!</v>
      </c>
      <c r="H174" s="2"/>
      <c r="I174" s="7" t="e">
        <f>IF('Formulación Plan Mejora'!#REF!="","",'Formulación Plan Mejora'!#REF!)</f>
        <v>#REF!</v>
      </c>
      <c r="J174" s="7" t="e">
        <f>IF('Formulación Plan Mejora'!#REF!="","",'Formulación Plan Mejora'!#REF!)</f>
        <v>#REF!</v>
      </c>
      <c r="K174" s="4" t="e">
        <f t="shared" si="12"/>
        <v>#REF!</v>
      </c>
      <c r="L174" s="1"/>
      <c r="M174" s="4" t="e">
        <f t="shared" si="14"/>
        <v>#REF!</v>
      </c>
      <c r="N174" s="1"/>
      <c r="O174" s="2" t="e">
        <f>IF(N174/'Formulación Plan Mejora'!#REF!&gt;1,1,+N174/'Formulación Plan Mejora'!#REF!)</f>
        <v>#REF!</v>
      </c>
      <c r="P174" s="2" t="e">
        <f t="shared" si="15"/>
        <v>#REF!</v>
      </c>
      <c r="Q174" s="2" t="e">
        <f t="shared" si="13"/>
        <v>#REF!</v>
      </c>
      <c r="R174" s="1"/>
    </row>
    <row r="175" spans="1:18" ht="15.75" x14ac:dyDescent="0.25">
      <c r="A175" s="2" t="e">
        <f>IF('Formulación Plan Mejora'!#REF!="","",'Formulación Plan Mejora'!#REF!)</f>
        <v>#REF!</v>
      </c>
      <c r="B175" s="2"/>
      <c r="C175" s="2" t="e">
        <f>IF('Formulación Plan Mejora'!#REF!="","",'Formulación Plan Mejora'!#REF!)</f>
        <v>#REF!</v>
      </c>
      <c r="D175" s="2" t="e">
        <f>IF('Formulación Plan Mejora'!#REF!="","",'Formulación Plan Mejora'!#REF!)</f>
        <v>#REF!</v>
      </c>
      <c r="E175" s="2" t="e">
        <f>IF('Formulación Plan Mejora'!#REF!="","",'Formulación Plan Mejora'!#REF!)</f>
        <v>#REF!</v>
      </c>
      <c r="F175" s="2" t="e">
        <f>IF('Formulación Plan Mejora'!#REF!="","",'Formulación Plan Mejora'!#REF!)</f>
        <v>#REF!</v>
      </c>
      <c r="G175" s="2" t="e">
        <f>IF('Formulación Plan Mejora'!#REF!="","",'Formulación Plan Mejora'!#REF!)</f>
        <v>#REF!</v>
      </c>
      <c r="H175" s="2"/>
      <c r="I175" s="7" t="e">
        <f>IF('Formulación Plan Mejora'!#REF!="","",'Formulación Plan Mejora'!#REF!)</f>
        <v>#REF!</v>
      </c>
      <c r="J175" s="7" t="e">
        <f>IF('Formulación Plan Mejora'!#REF!="","",'Formulación Plan Mejora'!#REF!)</f>
        <v>#REF!</v>
      </c>
      <c r="K175" s="4" t="e">
        <f t="shared" si="12"/>
        <v>#REF!</v>
      </c>
      <c r="L175" s="1"/>
      <c r="M175" s="4" t="e">
        <f t="shared" si="14"/>
        <v>#REF!</v>
      </c>
      <c r="N175" s="1"/>
      <c r="O175" s="2" t="e">
        <f>IF(N175/'Formulación Plan Mejora'!#REF!&gt;1,1,+N175/'Formulación Plan Mejora'!#REF!)</f>
        <v>#REF!</v>
      </c>
      <c r="P175" s="2" t="e">
        <f t="shared" si="15"/>
        <v>#REF!</v>
      </c>
      <c r="Q175" s="2" t="e">
        <f t="shared" si="13"/>
        <v>#REF!</v>
      </c>
      <c r="R175" s="1"/>
    </row>
    <row r="176" spans="1:18" ht="15.75" x14ac:dyDescent="0.25">
      <c r="A176" s="2" t="e">
        <f>IF('Formulación Plan Mejora'!#REF!="","",'Formulación Plan Mejora'!#REF!)</f>
        <v>#REF!</v>
      </c>
      <c r="B176" s="2"/>
      <c r="C176" s="2" t="e">
        <f>IF('Formulación Plan Mejora'!#REF!="","",'Formulación Plan Mejora'!#REF!)</f>
        <v>#REF!</v>
      </c>
      <c r="D176" s="2" t="e">
        <f>IF('Formulación Plan Mejora'!#REF!="","",'Formulación Plan Mejora'!#REF!)</f>
        <v>#REF!</v>
      </c>
      <c r="E176" s="2" t="e">
        <f>IF('Formulación Plan Mejora'!#REF!="","",'Formulación Plan Mejora'!#REF!)</f>
        <v>#REF!</v>
      </c>
      <c r="F176" s="2" t="e">
        <f>IF('Formulación Plan Mejora'!#REF!="","",'Formulación Plan Mejora'!#REF!)</f>
        <v>#REF!</v>
      </c>
      <c r="G176" s="2" t="e">
        <f>IF('Formulación Plan Mejora'!#REF!="","",'Formulación Plan Mejora'!#REF!)</f>
        <v>#REF!</v>
      </c>
      <c r="H176" s="2"/>
      <c r="I176" s="7" t="e">
        <f>IF('Formulación Plan Mejora'!#REF!="","",'Formulación Plan Mejora'!#REF!)</f>
        <v>#REF!</v>
      </c>
      <c r="J176" s="7" t="e">
        <f>IF('Formulación Plan Mejora'!#REF!="","",'Formulación Plan Mejora'!#REF!)</f>
        <v>#REF!</v>
      </c>
      <c r="K176" s="4" t="e">
        <f t="shared" si="12"/>
        <v>#REF!</v>
      </c>
      <c r="L176" s="1"/>
      <c r="M176" s="4" t="e">
        <f t="shared" si="14"/>
        <v>#REF!</v>
      </c>
      <c r="N176" s="1"/>
      <c r="O176" s="2" t="e">
        <f>IF(N176/'Formulación Plan Mejora'!#REF!&gt;1,1,+N176/'Formulación Plan Mejora'!#REF!)</f>
        <v>#REF!</v>
      </c>
      <c r="P176" s="2" t="e">
        <f t="shared" si="15"/>
        <v>#REF!</v>
      </c>
      <c r="Q176" s="2" t="e">
        <f t="shared" si="13"/>
        <v>#REF!</v>
      </c>
      <c r="R176" s="1"/>
    </row>
    <row r="177" spans="1:18" ht="15.75" x14ac:dyDescent="0.25">
      <c r="A177" s="2" t="e">
        <f>IF('Formulación Plan Mejora'!#REF!="","",'Formulación Plan Mejora'!#REF!)</f>
        <v>#REF!</v>
      </c>
      <c r="B177" s="2"/>
      <c r="C177" s="2" t="e">
        <f>IF('Formulación Plan Mejora'!#REF!="","",'Formulación Plan Mejora'!#REF!)</f>
        <v>#REF!</v>
      </c>
      <c r="D177" s="2" t="e">
        <f>IF('Formulación Plan Mejora'!#REF!="","",'Formulación Plan Mejora'!#REF!)</f>
        <v>#REF!</v>
      </c>
      <c r="E177" s="2" t="e">
        <f>IF('Formulación Plan Mejora'!#REF!="","",'Formulación Plan Mejora'!#REF!)</f>
        <v>#REF!</v>
      </c>
      <c r="F177" s="2" t="e">
        <f>IF('Formulación Plan Mejora'!#REF!="","",'Formulación Plan Mejora'!#REF!)</f>
        <v>#REF!</v>
      </c>
      <c r="G177" s="2" t="e">
        <f>IF('Formulación Plan Mejora'!#REF!="","",'Formulación Plan Mejora'!#REF!)</f>
        <v>#REF!</v>
      </c>
      <c r="H177" s="2"/>
      <c r="I177" s="7" t="e">
        <f>IF('Formulación Plan Mejora'!#REF!="","",'Formulación Plan Mejora'!#REF!)</f>
        <v>#REF!</v>
      </c>
      <c r="J177" s="7" t="e">
        <f>IF('Formulación Plan Mejora'!#REF!="","",'Formulación Plan Mejora'!#REF!)</f>
        <v>#REF!</v>
      </c>
      <c r="K177" s="4" t="e">
        <f t="shared" si="12"/>
        <v>#REF!</v>
      </c>
      <c r="L177" s="1"/>
      <c r="M177" s="4" t="e">
        <f t="shared" si="14"/>
        <v>#REF!</v>
      </c>
      <c r="N177" s="1"/>
      <c r="O177" s="2" t="e">
        <f>IF(N177/'Formulación Plan Mejora'!#REF!&gt;1,1,+N177/'Formulación Plan Mejora'!#REF!)</f>
        <v>#REF!</v>
      </c>
      <c r="P177" s="2" t="e">
        <f t="shared" si="15"/>
        <v>#REF!</v>
      </c>
      <c r="Q177" s="2" t="e">
        <f t="shared" si="13"/>
        <v>#REF!</v>
      </c>
      <c r="R177" s="1"/>
    </row>
    <row r="178" spans="1:18" ht="15.75" x14ac:dyDescent="0.25">
      <c r="A178" s="2" t="e">
        <f>IF('Formulación Plan Mejora'!#REF!="","",'Formulación Plan Mejora'!#REF!)</f>
        <v>#REF!</v>
      </c>
      <c r="B178" s="2"/>
      <c r="C178" s="2" t="e">
        <f>IF('Formulación Plan Mejora'!#REF!="","",'Formulación Plan Mejora'!#REF!)</f>
        <v>#REF!</v>
      </c>
      <c r="D178" s="2" t="e">
        <f>IF('Formulación Plan Mejora'!#REF!="","",'Formulación Plan Mejora'!#REF!)</f>
        <v>#REF!</v>
      </c>
      <c r="E178" s="2" t="e">
        <f>IF('Formulación Plan Mejora'!#REF!="","",'Formulación Plan Mejora'!#REF!)</f>
        <v>#REF!</v>
      </c>
      <c r="F178" s="2" t="e">
        <f>IF('Formulación Plan Mejora'!#REF!="","",'Formulación Plan Mejora'!#REF!)</f>
        <v>#REF!</v>
      </c>
      <c r="G178" s="2" t="e">
        <f>IF('Formulación Plan Mejora'!#REF!="","",'Formulación Plan Mejora'!#REF!)</f>
        <v>#REF!</v>
      </c>
      <c r="H178" s="2"/>
      <c r="I178" s="7" t="e">
        <f>IF('Formulación Plan Mejora'!#REF!="","",'Formulación Plan Mejora'!#REF!)</f>
        <v>#REF!</v>
      </c>
      <c r="J178" s="7" t="e">
        <f>IF('Formulación Plan Mejora'!#REF!="","",'Formulación Plan Mejora'!#REF!)</f>
        <v>#REF!</v>
      </c>
      <c r="K178" s="4" t="e">
        <f t="shared" si="12"/>
        <v>#REF!</v>
      </c>
      <c r="L178" s="1"/>
      <c r="M178" s="4" t="e">
        <f t="shared" si="14"/>
        <v>#REF!</v>
      </c>
      <c r="N178" s="1"/>
      <c r="O178" s="2" t="e">
        <f>IF(N178/'Formulación Plan Mejora'!#REF!&gt;1,1,+N178/'Formulación Plan Mejora'!#REF!)</f>
        <v>#REF!</v>
      </c>
      <c r="P178" s="2" t="e">
        <f t="shared" si="15"/>
        <v>#REF!</v>
      </c>
      <c r="Q178" s="2" t="e">
        <f t="shared" si="13"/>
        <v>#REF!</v>
      </c>
      <c r="R178" s="1"/>
    </row>
    <row r="179" spans="1:18" ht="15.75" x14ac:dyDescent="0.25">
      <c r="A179" s="2" t="e">
        <f>IF('Formulación Plan Mejora'!#REF!="","",'Formulación Plan Mejora'!#REF!)</f>
        <v>#REF!</v>
      </c>
      <c r="B179" s="2"/>
      <c r="C179" s="2" t="e">
        <f>IF('Formulación Plan Mejora'!#REF!="","",'Formulación Plan Mejora'!#REF!)</f>
        <v>#REF!</v>
      </c>
      <c r="D179" s="2" t="e">
        <f>IF('Formulación Plan Mejora'!#REF!="","",'Formulación Plan Mejora'!#REF!)</f>
        <v>#REF!</v>
      </c>
      <c r="E179" s="2" t="e">
        <f>IF('Formulación Plan Mejora'!#REF!="","",'Formulación Plan Mejora'!#REF!)</f>
        <v>#REF!</v>
      </c>
      <c r="F179" s="2" t="e">
        <f>IF('Formulación Plan Mejora'!#REF!="","",'Formulación Plan Mejora'!#REF!)</f>
        <v>#REF!</v>
      </c>
      <c r="G179" s="2" t="e">
        <f>IF('Formulación Plan Mejora'!#REF!="","",'Formulación Plan Mejora'!#REF!)</f>
        <v>#REF!</v>
      </c>
      <c r="H179" s="2"/>
      <c r="I179" s="7" t="e">
        <f>IF('Formulación Plan Mejora'!#REF!="","",'Formulación Plan Mejora'!#REF!)</f>
        <v>#REF!</v>
      </c>
      <c r="J179" s="7" t="e">
        <f>IF('Formulación Plan Mejora'!#REF!="","",'Formulación Plan Mejora'!#REF!)</f>
        <v>#REF!</v>
      </c>
      <c r="K179" s="4" t="e">
        <f t="shared" si="12"/>
        <v>#REF!</v>
      </c>
      <c r="L179" s="1"/>
      <c r="M179" s="4" t="e">
        <f t="shared" si="14"/>
        <v>#REF!</v>
      </c>
      <c r="N179" s="1"/>
      <c r="O179" s="2" t="e">
        <f>IF(N179/'Formulación Plan Mejora'!#REF!&gt;1,1,+N179/'Formulación Plan Mejora'!#REF!)</f>
        <v>#REF!</v>
      </c>
      <c r="P179" s="2" t="e">
        <f t="shared" si="15"/>
        <v>#REF!</v>
      </c>
      <c r="Q179" s="2" t="e">
        <f t="shared" si="13"/>
        <v>#REF!</v>
      </c>
      <c r="R179" s="1"/>
    </row>
    <row r="180" spans="1:18" ht="15.75" x14ac:dyDescent="0.25">
      <c r="A180" s="2" t="e">
        <f>IF('Formulación Plan Mejora'!#REF!="","",'Formulación Plan Mejora'!#REF!)</f>
        <v>#REF!</v>
      </c>
      <c r="B180" s="2"/>
      <c r="C180" s="2" t="e">
        <f>IF('Formulación Plan Mejora'!#REF!="","",'Formulación Plan Mejora'!#REF!)</f>
        <v>#REF!</v>
      </c>
      <c r="D180" s="2" t="e">
        <f>IF('Formulación Plan Mejora'!#REF!="","",'Formulación Plan Mejora'!#REF!)</f>
        <v>#REF!</v>
      </c>
      <c r="E180" s="2" t="e">
        <f>IF('Formulación Plan Mejora'!#REF!="","",'Formulación Plan Mejora'!#REF!)</f>
        <v>#REF!</v>
      </c>
      <c r="F180" s="2" t="e">
        <f>IF('Formulación Plan Mejora'!#REF!="","",'Formulación Plan Mejora'!#REF!)</f>
        <v>#REF!</v>
      </c>
      <c r="G180" s="2" t="e">
        <f>IF('Formulación Plan Mejora'!#REF!="","",'Formulación Plan Mejora'!#REF!)</f>
        <v>#REF!</v>
      </c>
      <c r="H180" s="2"/>
      <c r="I180" s="7" t="e">
        <f>IF('Formulación Plan Mejora'!#REF!="","",'Formulación Plan Mejora'!#REF!)</f>
        <v>#REF!</v>
      </c>
      <c r="J180" s="7" t="e">
        <f>IF('Formulación Plan Mejora'!#REF!="","",'Formulación Plan Mejora'!#REF!)</f>
        <v>#REF!</v>
      </c>
      <c r="K180" s="4" t="e">
        <f t="shared" si="12"/>
        <v>#REF!</v>
      </c>
      <c r="L180" s="1"/>
      <c r="M180" s="4" t="e">
        <f t="shared" si="14"/>
        <v>#REF!</v>
      </c>
      <c r="N180" s="1"/>
      <c r="O180" s="2" t="e">
        <f>IF(N180/'Formulación Plan Mejora'!#REF!&gt;1,1,+N180/'Formulación Plan Mejora'!#REF!)</f>
        <v>#REF!</v>
      </c>
      <c r="P180" s="2" t="e">
        <f t="shared" si="15"/>
        <v>#REF!</v>
      </c>
      <c r="Q180" s="2" t="e">
        <f t="shared" si="13"/>
        <v>#REF!</v>
      </c>
      <c r="R180" s="1"/>
    </row>
    <row r="181" spans="1:18" ht="15.75" x14ac:dyDescent="0.25">
      <c r="A181" s="2" t="e">
        <f>IF('Formulación Plan Mejora'!#REF!="","",'Formulación Plan Mejora'!#REF!)</f>
        <v>#REF!</v>
      </c>
      <c r="B181" s="2"/>
      <c r="C181" s="2" t="e">
        <f>IF('Formulación Plan Mejora'!#REF!="","",'Formulación Plan Mejora'!#REF!)</f>
        <v>#REF!</v>
      </c>
      <c r="D181" s="2" t="e">
        <f>IF('Formulación Plan Mejora'!#REF!="","",'Formulación Plan Mejora'!#REF!)</f>
        <v>#REF!</v>
      </c>
      <c r="E181" s="2" t="e">
        <f>IF('Formulación Plan Mejora'!#REF!="","",'Formulación Plan Mejora'!#REF!)</f>
        <v>#REF!</v>
      </c>
      <c r="F181" s="2" t="e">
        <f>IF('Formulación Plan Mejora'!#REF!="","",'Formulación Plan Mejora'!#REF!)</f>
        <v>#REF!</v>
      </c>
      <c r="G181" s="2" t="e">
        <f>IF('Formulación Plan Mejora'!#REF!="","",'Formulación Plan Mejora'!#REF!)</f>
        <v>#REF!</v>
      </c>
      <c r="H181" s="2"/>
      <c r="I181" s="7" t="e">
        <f>IF('Formulación Plan Mejora'!#REF!="","",'Formulación Plan Mejora'!#REF!)</f>
        <v>#REF!</v>
      </c>
      <c r="J181" s="7" t="e">
        <f>IF('Formulación Plan Mejora'!#REF!="","",'Formulación Plan Mejora'!#REF!)</f>
        <v>#REF!</v>
      </c>
      <c r="K181" s="4" t="e">
        <f t="shared" si="12"/>
        <v>#REF!</v>
      </c>
      <c r="L181" s="1"/>
      <c r="M181" s="4" t="e">
        <f t="shared" si="14"/>
        <v>#REF!</v>
      </c>
      <c r="N181" s="1"/>
      <c r="O181" s="2" t="e">
        <f>IF(N181/'Formulación Plan Mejora'!#REF!&gt;1,1,+N181/'Formulación Plan Mejora'!#REF!)</f>
        <v>#REF!</v>
      </c>
      <c r="P181" s="2" t="e">
        <f t="shared" si="15"/>
        <v>#REF!</v>
      </c>
      <c r="Q181" s="2" t="e">
        <f t="shared" si="13"/>
        <v>#REF!</v>
      </c>
      <c r="R181" s="1"/>
    </row>
    <row r="182" spans="1:18" ht="15.75" x14ac:dyDescent="0.25">
      <c r="A182" s="2" t="e">
        <f>IF('Formulación Plan Mejora'!#REF!="","",'Formulación Plan Mejora'!#REF!)</f>
        <v>#REF!</v>
      </c>
      <c r="B182" s="2"/>
      <c r="C182" s="2" t="e">
        <f>IF('Formulación Plan Mejora'!#REF!="","",'Formulación Plan Mejora'!#REF!)</f>
        <v>#REF!</v>
      </c>
      <c r="D182" s="2" t="e">
        <f>IF('Formulación Plan Mejora'!#REF!="","",'Formulación Plan Mejora'!#REF!)</f>
        <v>#REF!</v>
      </c>
      <c r="E182" s="2" t="e">
        <f>IF('Formulación Plan Mejora'!#REF!="","",'Formulación Plan Mejora'!#REF!)</f>
        <v>#REF!</v>
      </c>
      <c r="F182" s="2" t="e">
        <f>IF('Formulación Plan Mejora'!#REF!="","",'Formulación Plan Mejora'!#REF!)</f>
        <v>#REF!</v>
      </c>
      <c r="G182" s="2" t="e">
        <f>IF('Formulación Plan Mejora'!#REF!="","",'Formulación Plan Mejora'!#REF!)</f>
        <v>#REF!</v>
      </c>
      <c r="H182" s="2"/>
      <c r="I182" s="7" t="e">
        <f>IF('Formulación Plan Mejora'!#REF!="","",'Formulación Plan Mejora'!#REF!)</f>
        <v>#REF!</v>
      </c>
      <c r="J182" s="7" t="e">
        <f>IF('Formulación Plan Mejora'!#REF!="","",'Formulación Plan Mejora'!#REF!)</f>
        <v>#REF!</v>
      </c>
      <c r="K182" s="4" t="e">
        <f t="shared" si="12"/>
        <v>#REF!</v>
      </c>
      <c r="L182" s="1"/>
      <c r="M182" s="4" t="e">
        <f t="shared" si="14"/>
        <v>#REF!</v>
      </c>
      <c r="N182" s="1"/>
      <c r="O182" s="2" t="e">
        <f>IF(N182/'Formulación Plan Mejora'!#REF!&gt;1,1,+N182/'Formulación Plan Mejora'!#REF!)</f>
        <v>#REF!</v>
      </c>
      <c r="P182" s="2" t="e">
        <f t="shared" si="15"/>
        <v>#REF!</v>
      </c>
      <c r="Q182" s="2" t="e">
        <f t="shared" si="13"/>
        <v>#REF!</v>
      </c>
      <c r="R182" s="1"/>
    </row>
    <row r="183" spans="1:18" ht="15.75" x14ac:dyDescent="0.25">
      <c r="A183" s="2" t="e">
        <f>IF('Formulación Plan Mejora'!#REF!="","",'Formulación Plan Mejora'!#REF!)</f>
        <v>#REF!</v>
      </c>
      <c r="B183" s="2"/>
      <c r="C183" s="2" t="e">
        <f>IF('Formulación Plan Mejora'!#REF!="","",'Formulación Plan Mejora'!#REF!)</f>
        <v>#REF!</v>
      </c>
      <c r="D183" s="2" t="e">
        <f>IF('Formulación Plan Mejora'!#REF!="","",'Formulación Plan Mejora'!#REF!)</f>
        <v>#REF!</v>
      </c>
      <c r="E183" s="2" t="e">
        <f>IF('Formulación Plan Mejora'!#REF!="","",'Formulación Plan Mejora'!#REF!)</f>
        <v>#REF!</v>
      </c>
      <c r="F183" s="2" t="e">
        <f>IF('Formulación Plan Mejora'!#REF!="","",'Formulación Plan Mejora'!#REF!)</f>
        <v>#REF!</v>
      </c>
      <c r="G183" s="2" t="e">
        <f>IF('Formulación Plan Mejora'!#REF!="","",'Formulación Plan Mejora'!#REF!)</f>
        <v>#REF!</v>
      </c>
      <c r="H183" s="2"/>
      <c r="I183" s="7" t="e">
        <f>IF('Formulación Plan Mejora'!#REF!="","",'Formulación Plan Mejora'!#REF!)</f>
        <v>#REF!</v>
      </c>
      <c r="J183" s="7" t="e">
        <f>IF('Formulación Plan Mejora'!#REF!="","",'Formulación Plan Mejora'!#REF!)</f>
        <v>#REF!</v>
      </c>
      <c r="K183" s="4" t="e">
        <f t="shared" si="12"/>
        <v>#REF!</v>
      </c>
      <c r="L183" s="1"/>
      <c r="M183" s="4" t="e">
        <f t="shared" si="14"/>
        <v>#REF!</v>
      </c>
      <c r="N183" s="1"/>
      <c r="O183" s="2" t="e">
        <f>IF(N183/'Formulación Plan Mejora'!#REF!&gt;1,1,+N183/'Formulación Plan Mejora'!#REF!)</f>
        <v>#REF!</v>
      </c>
      <c r="P183" s="2" t="e">
        <f t="shared" si="15"/>
        <v>#REF!</v>
      </c>
      <c r="Q183" s="2" t="e">
        <f t="shared" si="13"/>
        <v>#REF!</v>
      </c>
      <c r="R183" s="1"/>
    </row>
    <row r="184" spans="1:18" ht="15.75" x14ac:dyDescent="0.25">
      <c r="A184" s="2" t="e">
        <f>IF('Formulación Plan Mejora'!#REF!="","",'Formulación Plan Mejora'!#REF!)</f>
        <v>#REF!</v>
      </c>
      <c r="B184" s="2"/>
      <c r="C184" s="2" t="e">
        <f>IF('Formulación Plan Mejora'!#REF!="","",'Formulación Plan Mejora'!#REF!)</f>
        <v>#REF!</v>
      </c>
      <c r="D184" s="2" t="e">
        <f>IF('Formulación Plan Mejora'!#REF!="","",'Formulación Plan Mejora'!#REF!)</f>
        <v>#REF!</v>
      </c>
      <c r="E184" s="2" t="e">
        <f>IF('Formulación Plan Mejora'!#REF!="","",'Formulación Plan Mejora'!#REF!)</f>
        <v>#REF!</v>
      </c>
      <c r="F184" s="2" t="e">
        <f>IF('Formulación Plan Mejora'!#REF!="","",'Formulación Plan Mejora'!#REF!)</f>
        <v>#REF!</v>
      </c>
      <c r="G184" s="2" t="e">
        <f>IF('Formulación Plan Mejora'!#REF!="","",'Formulación Plan Mejora'!#REF!)</f>
        <v>#REF!</v>
      </c>
      <c r="H184" s="2"/>
      <c r="I184" s="7" t="e">
        <f>IF('Formulación Plan Mejora'!#REF!="","",'Formulación Plan Mejora'!#REF!)</f>
        <v>#REF!</v>
      </c>
      <c r="J184" s="7" t="e">
        <f>IF('Formulación Plan Mejora'!#REF!="","",'Formulación Plan Mejora'!#REF!)</f>
        <v>#REF!</v>
      </c>
      <c r="K184" s="4" t="e">
        <f t="shared" si="12"/>
        <v>#REF!</v>
      </c>
      <c r="L184" s="1"/>
      <c r="M184" s="4" t="e">
        <f t="shared" si="14"/>
        <v>#REF!</v>
      </c>
      <c r="N184" s="1"/>
      <c r="O184" s="2" t="e">
        <f>IF(N184/'Formulación Plan Mejora'!#REF!&gt;1,1,+N184/'Formulación Plan Mejora'!#REF!)</f>
        <v>#REF!</v>
      </c>
      <c r="P184" s="2" t="e">
        <f t="shared" si="15"/>
        <v>#REF!</v>
      </c>
      <c r="Q184" s="2" t="e">
        <f t="shared" si="13"/>
        <v>#REF!</v>
      </c>
      <c r="R184" s="1"/>
    </row>
    <row r="185" spans="1:18" ht="15.75" x14ac:dyDescent="0.25">
      <c r="A185" s="2" t="e">
        <f>IF('Formulación Plan Mejora'!#REF!="","",'Formulación Plan Mejora'!#REF!)</f>
        <v>#REF!</v>
      </c>
      <c r="B185" s="2"/>
      <c r="C185" s="2" t="e">
        <f>IF('Formulación Plan Mejora'!#REF!="","",'Formulación Plan Mejora'!#REF!)</f>
        <v>#REF!</v>
      </c>
      <c r="D185" s="2" t="e">
        <f>IF('Formulación Plan Mejora'!#REF!="","",'Formulación Plan Mejora'!#REF!)</f>
        <v>#REF!</v>
      </c>
      <c r="E185" s="2" t="e">
        <f>IF('Formulación Plan Mejora'!#REF!="","",'Formulación Plan Mejora'!#REF!)</f>
        <v>#REF!</v>
      </c>
      <c r="F185" s="2" t="e">
        <f>IF('Formulación Plan Mejora'!#REF!="","",'Formulación Plan Mejora'!#REF!)</f>
        <v>#REF!</v>
      </c>
      <c r="G185" s="2" t="e">
        <f>IF('Formulación Plan Mejora'!#REF!="","",'Formulación Plan Mejora'!#REF!)</f>
        <v>#REF!</v>
      </c>
      <c r="H185" s="2"/>
      <c r="I185" s="7" t="e">
        <f>IF('Formulación Plan Mejora'!#REF!="","",'Formulación Plan Mejora'!#REF!)</f>
        <v>#REF!</v>
      </c>
      <c r="J185" s="7" t="e">
        <f>IF('Formulación Plan Mejora'!#REF!="","",'Formulación Plan Mejora'!#REF!)</f>
        <v>#REF!</v>
      </c>
      <c r="K185" s="4" t="e">
        <f t="shared" si="12"/>
        <v>#REF!</v>
      </c>
      <c r="L185" s="1"/>
      <c r="M185" s="4" t="e">
        <f t="shared" si="14"/>
        <v>#REF!</v>
      </c>
      <c r="N185" s="1"/>
      <c r="O185" s="2" t="e">
        <f>IF(N185/'Formulación Plan Mejora'!#REF!&gt;1,1,+N185/'Formulación Plan Mejora'!#REF!)</f>
        <v>#REF!</v>
      </c>
      <c r="P185" s="2" t="e">
        <f t="shared" si="15"/>
        <v>#REF!</v>
      </c>
      <c r="Q185" s="2" t="e">
        <f t="shared" si="13"/>
        <v>#REF!</v>
      </c>
      <c r="R185" s="1"/>
    </row>
    <row r="186" spans="1:18" ht="15.75" x14ac:dyDescent="0.25">
      <c r="A186" s="2" t="e">
        <f>IF('Formulación Plan Mejora'!#REF!="","",'Formulación Plan Mejora'!#REF!)</f>
        <v>#REF!</v>
      </c>
      <c r="B186" s="2"/>
      <c r="C186" s="2" t="e">
        <f>IF('Formulación Plan Mejora'!#REF!="","",'Formulación Plan Mejora'!#REF!)</f>
        <v>#REF!</v>
      </c>
      <c r="D186" s="2" t="e">
        <f>IF('Formulación Plan Mejora'!#REF!="","",'Formulación Plan Mejora'!#REF!)</f>
        <v>#REF!</v>
      </c>
      <c r="E186" s="2" t="e">
        <f>IF('Formulación Plan Mejora'!#REF!="","",'Formulación Plan Mejora'!#REF!)</f>
        <v>#REF!</v>
      </c>
      <c r="F186" s="2" t="e">
        <f>IF('Formulación Plan Mejora'!#REF!="","",'Formulación Plan Mejora'!#REF!)</f>
        <v>#REF!</v>
      </c>
      <c r="G186" s="2" t="e">
        <f>IF('Formulación Plan Mejora'!#REF!="","",'Formulación Plan Mejora'!#REF!)</f>
        <v>#REF!</v>
      </c>
      <c r="H186" s="2"/>
      <c r="I186" s="7" t="e">
        <f>IF('Formulación Plan Mejora'!#REF!="","",'Formulación Plan Mejora'!#REF!)</f>
        <v>#REF!</v>
      </c>
      <c r="J186" s="7" t="e">
        <f>IF('Formulación Plan Mejora'!#REF!="","",'Formulación Plan Mejora'!#REF!)</f>
        <v>#REF!</v>
      </c>
      <c r="K186" s="4" t="e">
        <f t="shared" si="12"/>
        <v>#REF!</v>
      </c>
      <c r="L186" s="1"/>
      <c r="M186" s="4" t="e">
        <f t="shared" si="14"/>
        <v>#REF!</v>
      </c>
      <c r="N186" s="1"/>
      <c r="O186" s="2" t="e">
        <f>IF(N186/'Formulación Plan Mejora'!#REF!&gt;1,1,+N186/'Formulación Plan Mejora'!#REF!)</f>
        <v>#REF!</v>
      </c>
      <c r="P186" s="2" t="e">
        <f t="shared" si="15"/>
        <v>#REF!</v>
      </c>
      <c r="Q186" s="2" t="e">
        <f t="shared" si="13"/>
        <v>#REF!</v>
      </c>
      <c r="R186" s="1"/>
    </row>
    <row r="187" spans="1:18" ht="15.75" x14ac:dyDescent="0.25">
      <c r="A187" s="2" t="e">
        <f>IF('Formulación Plan Mejora'!#REF!="","",'Formulación Plan Mejora'!#REF!)</f>
        <v>#REF!</v>
      </c>
      <c r="B187" s="2"/>
      <c r="C187" s="2" t="e">
        <f>IF('Formulación Plan Mejora'!#REF!="","",'Formulación Plan Mejora'!#REF!)</f>
        <v>#REF!</v>
      </c>
      <c r="D187" s="2" t="e">
        <f>IF('Formulación Plan Mejora'!#REF!="","",'Formulación Plan Mejora'!#REF!)</f>
        <v>#REF!</v>
      </c>
      <c r="E187" s="2" t="e">
        <f>IF('Formulación Plan Mejora'!#REF!="","",'Formulación Plan Mejora'!#REF!)</f>
        <v>#REF!</v>
      </c>
      <c r="F187" s="2" t="e">
        <f>IF('Formulación Plan Mejora'!#REF!="","",'Formulación Plan Mejora'!#REF!)</f>
        <v>#REF!</v>
      </c>
      <c r="G187" s="2" t="e">
        <f>IF('Formulación Plan Mejora'!#REF!="","",'Formulación Plan Mejora'!#REF!)</f>
        <v>#REF!</v>
      </c>
      <c r="H187" s="2"/>
      <c r="I187" s="7" t="e">
        <f>IF('Formulación Plan Mejora'!#REF!="","",'Formulación Plan Mejora'!#REF!)</f>
        <v>#REF!</v>
      </c>
      <c r="J187" s="7" t="e">
        <f>IF('Formulación Plan Mejora'!#REF!="","",'Formulación Plan Mejora'!#REF!)</f>
        <v>#REF!</v>
      </c>
      <c r="K187" s="4" t="e">
        <f t="shared" si="12"/>
        <v>#REF!</v>
      </c>
      <c r="L187" s="1"/>
      <c r="M187" s="4" t="e">
        <f t="shared" si="14"/>
        <v>#REF!</v>
      </c>
      <c r="N187" s="1"/>
      <c r="O187" s="2" t="e">
        <f>IF(N187/'Formulación Plan Mejora'!#REF!&gt;1,1,+N187/'Formulación Plan Mejora'!#REF!)</f>
        <v>#REF!</v>
      </c>
      <c r="P187" s="2" t="e">
        <f t="shared" si="15"/>
        <v>#REF!</v>
      </c>
      <c r="Q187" s="2" t="e">
        <f t="shared" si="13"/>
        <v>#REF!</v>
      </c>
      <c r="R187" s="1"/>
    </row>
    <row r="188" spans="1:18" ht="15.75" x14ac:dyDescent="0.25">
      <c r="A188" s="2" t="e">
        <f>IF('Formulación Plan Mejora'!#REF!="","",'Formulación Plan Mejora'!#REF!)</f>
        <v>#REF!</v>
      </c>
      <c r="B188" s="2"/>
      <c r="C188" s="2" t="e">
        <f>IF('Formulación Plan Mejora'!#REF!="","",'Formulación Plan Mejora'!#REF!)</f>
        <v>#REF!</v>
      </c>
      <c r="D188" s="2" t="e">
        <f>IF('Formulación Plan Mejora'!#REF!="","",'Formulación Plan Mejora'!#REF!)</f>
        <v>#REF!</v>
      </c>
      <c r="E188" s="2" t="e">
        <f>IF('Formulación Plan Mejora'!#REF!="","",'Formulación Plan Mejora'!#REF!)</f>
        <v>#REF!</v>
      </c>
      <c r="F188" s="2" t="e">
        <f>IF('Formulación Plan Mejora'!#REF!="","",'Formulación Plan Mejora'!#REF!)</f>
        <v>#REF!</v>
      </c>
      <c r="G188" s="2" t="e">
        <f>IF('Formulación Plan Mejora'!#REF!="","",'Formulación Plan Mejora'!#REF!)</f>
        <v>#REF!</v>
      </c>
      <c r="H188" s="2"/>
      <c r="I188" s="7" t="e">
        <f>IF('Formulación Plan Mejora'!#REF!="","",'Formulación Plan Mejora'!#REF!)</f>
        <v>#REF!</v>
      </c>
      <c r="J188" s="7" t="e">
        <f>IF('Formulación Plan Mejora'!#REF!="","",'Formulación Plan Mejora'!#REF!)</f>
        <v>#REF!</v>
      </c>
      <c r="K188" s="4" t="e">
        <f t="shared" si="12"/>
        <v>#REF!</v>
      </c>
      <c r="L188" s="1"/>
      <c r="M188" s="4" t="e">
        <f t="shared" si="14"/>
        <v>#REF!</v>
      </c>
      <c r="N188" s="1"/>
      <c r="O188" s="2" t="e">
        <f>IF(N188/'Formulación Plan Mejora'!#REF!&gt;1,1,+N188/'Formulación Plan Mejora'!#REF!)</f>
        <v>#REF!</v>
      </c>
      <c r="P188" s="2" t="e">
        <f t="shared" si="15"/>
        <v>#REF!</v>
      </c>
      <c r="Q188" s="2" t="e">
        <f t="shared" si="13"/>
        <v>#REF!</v>
      </c>
      <c r="R188" s="1"/>
    </row>
    <row r="189" spans="1:18" ht="15.75" x14ac:dyDescent="0.25">
      <c r="A189" s="2" t="e">
        <f>IF('Formulación Plan Mejora'!#REF!="","",'Formulación Plan Mejora'!#REF!)</f>
        <v>#REF!</v>
      </c>
      <c r="B189" s="2"/>
      <c r="C189" s="2" t="e">
        <f>IF('Formulación Plan Mejora'!#REF!="","",'Formulación Plan Mejora'!#REF!)</f>
        <v>#REF!</v>
      </c>
      <c r="D189" s="2" t="e">
        <f>IF('Formulación Plan Mejora'!#REF!="","",'Formulación Plan Mejora'!#REF!)</f>
        <v>#REF!</v>
      </c>
      <c r="E189" s="2" t="e">
        <f>IF('Formulación Plan Mejora'!#REF!="","",'Formulación Plan Mejora'!#REF!)</f>
        <v>#REF!</v>
      </c>
      <c r="F189" s="2" t="e">
        <f>IF('Formulación Plan Mejora'!#REF!="","",'Formulación Plan Mejora'!#REF!)</f>
        <v>#REF!</v>
      </c>
      <c r="G189" s="2" t="e">
        <f>IF('Formulación Plan Mejora'!#REF!="","",'Formulación Plan Mejora'!#REF!)</f>
        <v>#REF!</v>
      </c>
      <c r="H189" s="2"/>
      <c r="I189" s="7" t="e">
        <f>IF('Formulación Plan Mejora'!#REF!="","",'Formulación Plan Mejora'!#REF!)</f>
        <v>#REF!</v>
      </c>
      <c r="J189" s="7" t="e">
        <f>IF('Formulación Plan Mejora'!#REF!="","",'Formulación Plan Mejora'!#REF!)</f>
        <v>#REF!</v>
      </c>
      <c r="K189" s="4" t="e">
        <f t="shared" si="12"/>
        <v>#REF!</v>
      </c>
      <c r="L189" s="1"/>
      <c r="M189" s="4" t="e">
        <f t="shared" si="14"/>
        <v>#REF!</v>
      </c>
      <c r="N189" s="1"/>
      <c r="O189" s="2" t="e">
        <f>IF(N189/'Formulación Plan Mejora'!#REF!&gt;1,1,+N189/'Formulación Plan Mejora'!#REF!)</f>
        <v>#REF!</v>
      </c>
      <c r="P189" s="2" t="e">
        <f t="shared" si="15"/>
        <v>#REF!</v>
      </c>
      <c r="Q189" s="2" t="e">
        <f t="shared" si="13"/>
        <v>#REF!</v>
      </c>
      <c r="R189" s="1"/>
    </row>
    <row r="190" spans="1:18" ht="15.75" x14ac:dyDescent="0.25">
      <c r="A190" s="2" t="e">
        <f>IF('Formulación Plan Mejora'!#REF!="","",'Formulación Plan Mejora'!#REF!)</f>
        <v>#REF!</v>
      </c>
      <c r="B190" s="2"/>
      <c r="C190" s="2" t="e">
        <f>IF('Formulación Plan Mejora'!#REF!="","",'Formulación Plan Mejora'!#REF!)</f>
        <v>#REF!</v>
      </c>
      <c r="D190" s="2" t="e">
        <f>IF('Formulación Plan Mejora'!#REF!="","",'Formulación Plan Mejora'!#REF!)</f>
        <v>#REF!</v>
      </c>
      <c r="E190" s="2" t="e">
        <f>IF('Formulación Plan Mejora'!#REF!="","",'Formulación Plan Mejora'!#REF!)</f>
        <v>#REF!</v>
      </c>
      <c r="F190" s="2" t="e">
        <f>IF('Formulación Plan Mejora'!#REF!="","",'Formulación Plan Mejora'!#REF!)</f>
        <v>#REF!</v>
      </c>
      <c r="G190" s="2" t="e">
        <f>IF('Formulación Plan Mejora'!#REF!="","",'Formulación Plan Mejora'!#REF!)</f>
        <v>#REF!</v>
      </c>
      <c r="H190" s="2"/>
      <c r="I190" s="7" t="e">
        <f>IF('Formulación Plan Mejora'!#REF!="","",'Formulación Plan Mejora'!#REF!)</f>
        <v>#REF!</v>
      </c>
      <c r="J190" s="7" t="e">
        <f>IF('Formulación Plan Mejora'!#REF!="","",'Formulación Plan Mejora'!#REF!)</f>
        <v>#REF!</v>
      </c>
      <c r="K190" s="4" t="e">
        <f t="shared" si="12"/>
        <v>#REF!</v>
      </c>
      <c r="L190" s="1"/>
      <c r="M190" s="4" t="e">
        <f t="shared" si="14"/>
        <v>#REF!</v>
      </c>
      <c r="N190" s="1"/>
      <c r="O190" s="2" t="e">
        <f>IF(N190/'Formulación Plan Mejora'!#REF!&gt;1,1,+N190/'Formulación Plan Mejora'!#REF!)</f>
        <v>#REF!</v>
      </c>
      <c r="P190" s="2" t="e">
        <f t="shared" si="15"/>
        <v>#REF!</v>
      </c>
      <c r="Q190" s="2" t="e">
        <f t="shared" si="13"/>
        <v>#REF!</v>
      </c>
      <c r="R190" s="1"/>
    </row>
    <row r="191" spans="1:18" ht="15.75" x14ac:dyDescent="0.25">
      <c r="A191" s="2" t="e">
        <f>IF('Formulación Plan Mejora'!#REF!="","",'Formulación Plan Mejora'!#REF!)</f>
        <v>#REF!</v>
      </c>
      <c r="B191" s="2"/>
      <c r="C191" s="2" t="e">
        <f>IF('Formulación Plan Mejora'!#REF!="","",'Formulación Plan Mejora'!#REF!)</f>
        <v>#REF!</v>
      </c>
      <c r="D191" s="2" t="e">
        <f>IF('Formulación Plan Mejora'!#REF!="","",'Formulación Plan Mejora'!#REF!)</f>
        <v>#REF!</v>
      </c>
      <c r="E191" s="2" t="e">
        <f>IF('Formulación Plan Mejora'!#REF!="","",'Formulación Plan Mejora'!#REF!)</f>
        <v>#REF!</v>
      </c>
      <c r="F191" s="2" t="e">
        <f>IF('Formulación Plan Mejora'!#REF!="","",'Formulación Plan Mejora'!#REF!)</f>
        <v>#REF!</v>
      </c>
      <c r="G191" s="2" t="e">
        <f>IF('Formulación Plan Mejora'!#REF!="","",'Formulación Plan Mejora'!#REF!)</f>
        <v>#REF!</v>
      </c>
      <c r="H191" s="2"/>
      <c r="I191" s="7" t="e">
        <f>IF('Formulación Plan Mejora'!#REF!="","",'Formulación Plan Mejora'!#REF!)</f>
        <v>#REF!</v>
      </c>
      <c r="J191" s="7" t="e">
        <f>IF('Formulación Plan Mejora'!#REF!="","",'Formulación Plan Mejora'!#REF!)</f>
        <v>#REF!</v>
      </c>
      <c r="K191" s="4" t="e">
        <f t="shared" si="12"/>
        <v>#REF!</v>
      </c>
      <c r="L191" s="1"/>
      <c r="M191" s="4" t="e">
        <f t="shared" si="14"/>
        <v>#REF!</v>
      </c>
      <c r="N191" s="1"/>
      <c r="O191" s="2" t="e">
        <f>IF(N191/'Formulación Plan Mejora'!#REF!&gt;1,1,+N191/'Formulación Plan Mejora'!#REF!)</f>
        <v>#REF!</v>
      </c>
      <c r="P191" s="2" t="e">
        <f t="shared" si="15"/>
        <v>#REF!</v>
      </c>
      <c r="Q191" s="2" t="e">
        <f t="shared" si="13"/>
        <v>#REF!</v>
      </c>
      <c r="R191" s="1"/>
    </row>
    <row r="192" spans="1:18" ht="15.75" x14ac:dyDescent="0.25">
      <c r="A192" s="2" t="e">
        <f>IF('Formulación Plan Mejora'!#REF!="","",'Formulación Plan Mejora'!#REF!)</f>
        <v>#REF!</v>
      </c>
      <c r="B192" s="2"/>
      <c r="C192" s="2" t="e">
        <f>IF('Formulación Plan Mejora'!#REF!="","",'Formulación Plan Mejora'!#REF!)</f>
        <v>#REF!</v>
      </c>
      <c r="D192" s="2" t="e">
        <f>IF('Formulación Plan Mejora'!#REF!="","",'Formulación Plan Mejora'!#REF!)</f>
        <v>#REF!</v>
      </c>
      <c r="E192" s="2" t="e">
        <f>IF('Formulación Plan Mejora'!#REF!="","",'Formulación Plan Mejora'!#REF!)</f>
        <v>#REF!</v>
      </c>
      <c r="F192" s="2" t="e">
        <f>IF('Formulación Plan Mejora'!#REF!="","",'Formulación Plan Mejora'!#REF!)</f>
        <v>#REF!</v>
      </c>
      <c r="G192" s="2" t="e">
        <f>IF('Formulación Plan Mejora'!#REF!="","",'Formulación Plan Mejora'!#REF!)</f>
        <v>#REF!</v>
      </c>
      <c r="H192" s="2"/>
      <c r="I192" s="7" t="e">
        <f>IF('Formulación Plan Mejora'!#REF!="","",'Formulación Plan Mejora'!#REF!)</f>
        <v>#REF!</v>
      </c>
      <c r="J192" s="7" t="e">
        <f>IF('Formulación Plan Mejora'!#REF!="","",'Formulación Plan Mejora'!#REF!)</f>
        <v>#REF!</v>
      </c>
      <c r="K192" s="4" t="e">
        <f t="shared" si="12"/>
        <v>#REF!</v>
      </c>
      <c r="L192" s="1"/>
      <c r="M192" s="4" t="e">
        <f t="shared" si="14"/>
        <v>#REF!</v>
      </c>
      <c r="N192" s="1"/>
      <c r="O192" s="2" t="e">
        <f>IF(N192/'Formulación Plan Mejora'!#REF!&gt;1,1,+N192/'Formulación Plan Mejora'!#REF!)</f>
        <v>#REF!</v>
      </c>
      <c r="P192" s="2" t="e">
        <f t="shared" si="15"/>
        <v>#REF!</v>
      </c>
      <c r="Q192" s="2" t="e">
        <f t="shared" si="13"/>
        <v>#REF!</v>
      </c>
      <c r="R192" s="1"/>
    </row>
    <row r="193" spans="1:18" ht="15.75" x14ac:dyDescent="0.25">
      <c r="A193" s="2" t="e">
        <f>IF('Formulación Plan Mejora'!#REF!="","",'Formulación Plan Mejora'!#REF!)</f>
        <v>#REF!</v>
      </c>
      <c r="B193" s="2"/>
      <c r="C193" s="2" t="e">
        <f>IF('Formulación Plan Mejora'!#REF!="","",'Formulación Plan Mejora'!#REF!)</f>
        <v>#REF!</v>
      </c>
      <c r="D193" s="2" t="e">
        <f>IF('Formulación Plan Mejora'!#REF!="","",'Formulación Plan Mejora'!#REF!)</f>
        <v>#REF!</v>
      </c>
      <c r="E193" s="2" t="e">
        <f>IF('Formulación Plan Mejora'!#REF!="","",'Formulación Plan Mejora'!#REF!)</f>
        <v>#REF!</v>
      </c>
      <c r="F193" s="2" t="e">
        <f>IF('Formulación Plan Mejora'!#REF!="","",'Formulación Plan Mejora'!#REF!)</f>
        <v>#REF!</v>
      </c>
      <c r="G193" s="2" t="e">
        <f>IF('Formulación Plan Mejora'!#REF!="","",'Formulación Plan Mejora'!#REF!)</f>
        <v>#REF!</v>
      </c>
      <c r="H193" s="2"/>
      <c r="I193" s="7" t="e">
        <f>IF('Formulación Plan Mejora'!#REF!="","",'Formulación Plan Mejora'!#REF!)</f>
        <v>#REF!</v>
      </c>
      <c r="J193" s="7" t="e">
        <f>IF('Formulación Plan Mejora'!#REF!="","",'Formulación Plan Mejora'!#REF!)</f>
        <v>#REF!</v>
      </c>
      <c r="K193" s="4" t="e">
        <f t="shared" si="12"/>
        <v>#REF!</v>
      </c>
      <c r="L193" s="1"/>
      <c r="M193" s="4" t="e">
        <f t="shared" si="14"/>
        <v>#REF!</v>
      </c>
      <c r="N193" s="1"/>
      <c r="O193" s="2" t="e">
        <f>IF(N193/'Formulación Plan Mejora'!#REF!&gt;1,1,+N193/'Formulación Plan Mejora'!#REF!)</f>
        <v>#REF!</v>
      </c>
      <c r="P193" s="2" t="e">
        <f t="shared" si="15"/>
        <v>#REF!</v>
      </c>
      <c r="Q193" s="2" t="e">
        <f t="shared" si="13"/>
        <v>#REF!</v>
      </c>
      <c r="R193" s="1"/>
    </row>
    <row r="194" spans="1:18" ht="15.75" x14ac:dyDescent="0.25">
      <c r="A194" s="2" t="e">
        <f>IF('Formulación Plan Mejora'!#REF!="","",'Formulación Plan Mejora'!#REF!)</f>
        <v>#REF!</v>
      </c>
      <c r="B194" s="2"/>
      <c r="C194" s="2" t="e">
        <f>IF('Formulación Plan Mejora'!#REF!="","",'Formulación Plan Mejora'!#REF!)</f>
        <v>#REF!</v>
      </c>
      <c r="D194" s="2" t="e">
        <f>IF('Formulación Plan Mejora'!#REF!="","",'Formulación Plan Mejora'!#REF!)</f>
        <v>#REF!</v>
      </c>
      <c r="E194" s="2" t="e">
        <f>IF('Formulación Plan Mejora'!#REF!="","",'Formulación Plan Mejora'!#REF!)</f>
        <v>#REF!</v>
      </c>
      <c r="F194" s="2" t="e">
        <f>IF('Formulación Plan Mejora'!#REF!="","",'Formulación Plan Mejora'!#REF!)</f>
        <v>#REF!</v>
      </c>
      <c r="G194" s="2" t="e">
        <f>IF('Formulación Plan Mejora'!#REF!="","",'Formulación Plan Mejora'!#REF!)</f>
        <v>#REF!</v>
      </c>
      <c r="H194" s="2"/>
      <c r="I194" s="7" t="e">
        <f>IF('Formulación Plan Mejora'!#REF!="","",'Formulación Plan Mejora'!#REF!)</f>
        <v>#REF!</v>
      </c>
      <c r="J194" s="7" t="e">
        <f>IF('Formulación Plan Mejora'!#REF!="","",'Formulación Plan Mejora'!#REF!)</f>
        <v>#REF!</v>
      </c>
      <c r="K194" s="4" t="e">
        <f t="shared" si="12"/>
        <v>#REF!</v>
      </c>
      <c r="L194" s="1"/>
      <c r="M194" s="4" t="e">
        <f t="shared" si="14"/>
        <v>#REF!</v>
      </c>
      <c r="N194" s="1"/>
      <c r="O194" s="2" t="e">
        <f>IF(N194/'Formulación Plan Mejora'!#REF!&gt;1,1,+N194/'Formulación Plan Mejora'!#REF!)</f>
        <v>#REF!</v>
      </c>
      <c r="P194" s="2" t="e">
        <f t="shared" si="15"/>
        <v>#REF!</v>
      </c>
      <c r="Q194" s="2" t="e">
        <f t="shared" si="13"/>
        <v>#REF!</v>
      </c>
      <c r="R194" s="1"/>
    </row>
    <row r="195" spans="1:18" ht="15.75" x14ac:dyDescent="0.25">
      <c r="A195" s="2" t="e">
        <f>IF('Formulación Plan Mejora'!#REF!="","",'Formulación Plan Mejora'!#REF!)</f>
        <v>#REF!</v>
      </c>
      <c r="B195" s="2"/>
      <c r="C195" s="2" t="e">
        <f>IF('Formulación Plan Mejora'!#REF!="","",'Formulación Plan Mejora'!#REF!)</f>
        <v>#REF!</v>
      </c>
      <c r="D195" s="2" t="e">
        <f>IF('Formulación Plan Mejora'!#REF!="","",'Formulación Plan Mejora'!#REF!)</f>
        <v>#REF!</v>
      </c>
      <c r="E195" s="2" t="e">
        <f>IF('Formulación Plan Mejora'!#REF!="","",'Formulación Plan Mejora'!#REF!)</f>
        <v>#REF!</v>
      </c>
      <c r="F195" s="2" t="e">
        <f>IF('Formulación Plan Mejora'!#REF!="","",'Formulación Plan Mejora'!#REF!)</f>
        <v>#REF!</v>
      </c>
      <c r="G195" s="2" t="e">
        <f>IF('Formulación Plan Mejora'!#REF!="","",'Formulación Plan Mejora'!#REF!)</f>
        <v>#REF!</v>
      </c>
      <c r="H195" s="2"/>
      <c r="I195" s="7" t="e">
        <f>IF('Formulación Plan Mejora'!#REF!="","",'Formulación Plan Mejora'!#REF!)</f>
        <v>#REF!</v>
      </c>
      <c r="J195" s="7" t="e">
        <f>IF('Formulación Plan Mejora'!#REF!="","",'Formulación Plan Mejora'!#REF!)</f>
        <v>#REF!</v>
      </c>
      <c r="K195" s="4" t="e">
        <f t="shared" si="12"/>
        <v>#REF!</v>
      </c>
      <c r="L195" s="1"/>
      <c r="M195" s="4" t="e">
        <f t="shared" si="14"/>
        <v>#REF!</v>
      </c>
      <c r="N195" s="1"/>
      <c r="O195" s="2" t="e">
        <f>IF(N195/'Formulación Plan Mejora'!#REF!&gt;1,1,+N195/'Formulación Plan Mejora'!#REF!)</f>
        <v>#REF!</v>
      </c>
      <c r="P195" s="2" t="e">
        <f t="shared" si="15"/>
        <v>#REF!</v>
      </c>
      <c r="Q195" s="2" t="e">
        <f t="shared" si="13"/>
        <v>#REF!</v>
      </c>
      <c r="R195" s="1"/>
    </row>
    <row r="196" spans="1:18" ht="15.75" x14ac:dyDescent="0.25">
      <c r="A196" s="2" t="e">
        <f>IF('Formulación Plan Mejora'!#REF!="","",'Formulación Plan Mejora'!#REF!)</f>
        <v>#REF!</v>
      </c>
      <c r="B196" s="2"/>
      <c r="C196" s="2" t="e">
        <f>IF('Formulación Plan Mejora'!#REF!="","",'Formulación Plan Mejora'!#REF!)</f>
        <v>#REF!</v>
      </c>
      <c r="D196" s="2" t="e">
        <f>IF('Formulación Plan Mejora'!#REF!="","",'Formulación Plan Mejora'!#REF!)</f>
        <v>#REF!</v>
      </c>
      <c r="E196" s="2" t="e">
        <f>IF('Formulación Plan Mejora'!#REF!="","",'Formulación Plan Mejora'!#REF!)</f>
        <v>#REF!</v>
      </c>
      <c r="F196" s="2" t="e">
        <f>IF('Formulación Plan Mejora'!#REF!="","",'Formulación Plan Mejora'!#REF!)</f>
        <v>#REF!</v>
      </c>
      <c r="G196" s="2" t="e">
        <f>IF('Formulación Plan Mejora'!#REF!="","",'Formulación Plan Mejora'!#REF!)</f>
        <v>#REF!</v>
      </c>
      <c r="H196" s="2"/>
      <c r="I196" s="7" t="e">
        <f>IF('Formulación Plan Mejora'!#REF!="","",'Formulación Plan Mejora'!#REF!)</f>
        <v>#REF!</v>
      </c>
      <c r="J196" s="7" t="e">
        <f>IF('Formulación Plan Mejora'!#REF!="","",'Formulación Plan Mejora'!#REF!)</f>
        <v>#REF!</v>
      </c>
      <c r="K196" s="4" t="e">
        <f t="shared" si="12"/>
        <v>#REF!</v>
      </c>
      <c r="L196" s="1"/>
      <c r="M196" s="4" t="e">
        <f t="shared" si="14"/>
        <v>#REF!</v>
      </c>
      <c r="N196" s="1"/>
      <c r="O196" s="2" t="e">
        <f>IF(N196/'Formulación Plan Mejora'!#REF!&gt;1,1,+N196/'Formulación Plan Mejora'!#REF!)</f>
        <v>#REF!</v>
      </c>
      <c r="P196" s="2" t="e">
        <f t="shared" si="15"/>
        <v>#REF!</v>
      </c>
      <c r="Q196" s="2" t="e">
        <f t="shared" si="13"/>
        <v>#REF!</v>
      </c>
      <c r="R196" s="1"/>
    </row>
    <row r="197" spans="1:18" ht="15.75" x14ac:dyDescent="0.25">
      <c r="A197" s="2" t="e">
        <f>IF('Formulación Plan Mejora'!#REF!="","",'Formulación Plan Mejora'!#REF!)</f>
        <v>#REF!</v>
      </c>
      <c r="B197" s="2"/>
      <c r="C197" s="2" t="e">
        <f>IF('Formulación Plan Mejora'!#REF!="","",'Formulación Plan Mejora'!#REF!)</f>
        <v>#REF!</v>
      </c>
      <c r="D197" s="2" t="e">
        <f>IF('Formulación Plan Mejora'!#REF!="","",'Formulación Plan Mejora'!#REF!)</f>
        <v>#REF!</v>
      </c>
      <c r="E197" s="2" t="e">
        <f>IF('Formulación Plan Mejora'!#REF!="","",'Formulación Plan Mejora'!#REF!)</f>
        <v>#REF!</v>
      </c>
      <c r="F197" s="2" t="e">
        <f>IF('Formulación Plan Mejora'!#REF!="","",'Formulación Plan Mejora'!#REF!)</f>
        <v>#REF!</v>
      </c>
      <c r="G197" s="2" t="e">
        <f>IF('Formulación Plan Mejora'!#REF!="","",'Formulación Plan Mejora'!#REF!)</f>
        <v>#REF!</v>
      </c>
      <c r="H197" s="2"/>
      <c r="I197" s="7" t="e">
        <f>IF('Formulación Plan Mejora'!#REF!="","",'Formulación Plan Mejora'!#REF!)</f>
        <v>#REF!</v>
      </c>
      <c r="J197" s="7" t="e">
        <f>IF('Formulación Plan Mejora'!#REF!="","",'Formulación Plan Mejora'!#REF!)</f>
        <v>#REF!</v>
      </c>
      <c r="K197" s="4" t="e">
        <f t="shared" si="12"/>
        <v>#REF!</v>
      </c>
      <c r="L197" s="1"/>
      <c r="M197" s="4" t="e">
        <f t="shared" si="14"/>
        <v>#REF!</v>
      </c>
      <c r="N197" s="1"/>
      <c r="O197" s="2" t="e">
        <f>IF(N197/'Formulación Plan Mejora'!#REF!&gt;1,1,+N197/'Formulación Plan Mejora'!#REF!)</f>
        <v>#REF!</v>
      </c>
      <c r="P197" s="2" t="e">
        <f t="shared" si="15"/>
        <v>#REF!</v>
      </c>
      <c r="Q197" s="2" t="e">
        <f t="shared" si="13"/>
        <v>#REF!</v>
      </c>
      <c r="R197" s="1"/>
    </row>
    <row r="198" spans="1:18" ht="15.75" x14ac:dyDescent="0.25">
      <c r="A198" s="2" t="e">
        <f>IF('Formulación Plan Mejora'!#REF!="","",'Formulación Plan Mejora'!#REF!)</f>
        <v>#REF!</v>
      </c>
      <c r="B198" s="2"/>
      <c r="C198" s="2" t="e">
        <f>IF('Formulación Plan Mejora'!#REF!="","",'Formulación Plan Mejora'!#REF!)</f>
        <v>#REF!</v>
      </c>
      <c r="D198" s="2" t="e">
        <f>IF('Formulación Plan Mejora'!#REF!="","",'Formulación Plan Mejora'!#REF!)</f>
        <v>#REF!</v>
      </c>
      <c r="E198" s="2" t="e">
        <f>IF('Formulación Plan Mejora'!#REF!="","",'Formulación Plan Mejora'!#REF!)</f>
        <v>#REF!</v>
      </c>
      <c r="F198" s="2" t="e">
        <f>IF('Formulación Plan Mejora'!#REF!="","",'Formulación Plan Mejora'!#REF!)</f>
        <v>#REF!</v>
      </c>
      <c r="G198" s="2" t="e">
        <f>IF('Formulación Plan Mejora'!#REF!="","",'Formulación Plan Mejora'!#REF!)</f>
        <v>#REF!</v>
      </c>
      <c r="H198" s="2"/>
      <c r="I198" s="7" t="e">
        <f>IF('Formulación Plan Mejora'!#REF!="","",'Formulación Plan Mejora'!#REF!)</f>
        <v>#REF!</v>
      </c>
      <c r="J198" s="7" t="e">
        <f>IF('Formulación Plan Mejora'!#REF!="","",'Formulación Plan Mejora'!#REF!)</f>
        <v>#REF!</v>
      </c>
      <c r="K198" s="4" t="e">
        <f t="shared" si="12"/>
        <v>#REF!</v>
      </c>
      <c r="L198" s="1"/>
      <c r="M198" s="4" t="e">
        <f t="shared" si="14"/>
        <v>#REF!</v>
      </c>
      <c r="N198" s="1"/>
      <c r="O198" s="2" t="e">
        <f>IF(N198/'Formulación Plan Mejora'!#REF!&gt;1,1,+N198/'Formulación Plan Mejora'!#REF!)</f>
        <v>#REF!</v>
      </c>
      <c r="P198" s="2" t="e">
        <f t="shared" si="15"/>
        <v>#REF!</v>
      </c>
      <c r="Q198" s="2" t="e">
        <f t="shared" si="13"/>
        <v>#REF!</v>
      </c>
      <c r="R198" s="1"/>
    </row>
    <row r="199" spans="1:18" ht="15.75" x14ac:dyDescent="0.25">
      <c r="A199" s="2" t="e">
        <f>IF('Formulación Plan Mejora'!#REF!="","",'Formulación Plan Mejora'!#REF!)</f>
        <v>#REF!</v>
      </c>
      <c r="B199" s="2"/>
      <c r="C199" s="2" t="e">
        <f>IF('Formulación Plan Mejora'!#REF!="","",'Formulación Plan Mejora'!#REF!)</f>
        <v>#REF!</v>
      </c>
      <c r="D199" s="2" t="e">
        <f>IF('Formulación Plan Mejora'!#REF!="","",'Formulación Plan Mejora'!#REF!)</f>
        <v>#REF!</v>
      </c>
      <c r="E199" s="2" t="e">
        <f>IF('Formulación Plan Mejora'!#REF!="","",'Formulación Plan Mejora'!#REF!)</f>
        <v>#REF!</v>
      </c>
      <c r="F199" s="2" t="e">
        <f>IF('Formulación Plan Mejora'!#REF!="","",'Formulación Plan Mejora'!#REF!)</f>
        <v>#REF!</v>
      </c>
      <c r="G199" s="2" t="e">
        <f>IF('Formulación Plan Mejora'!#REF!="","",'Formulación Plan Mejora'!#REF!)</f>
        <v>#REF!</v>
      </c>
      <c r="H199" s="2"/>
      <c r="I199" s="7" t="e">
        <f>IF('Formulación Plan Mejora'!#REF!="","",'Formulación Plan Mejora'!#REF!)</f>
        <v>#REF!</v>
      </c>
      <c r="J199" s="7" t="e">
        <f>IF('Formulación Plan Mejora'!#REF!="","",'Formulación Plan Mejora'!#REF!)</f>
        <v>#REF!</v>
      </c>
      <c r="K199" s="4" t="e">
        <f t="shared" si="12"/>
        <v>#REF!</v>
      </c>
      <c r="L199" s="1"/>
      <c r="M199" s="4" t="e">
        <f t="shared" si="14"/>
        <v>#REF!</v>
      </c>
      <c r="N199" s="1"/>
      <c r="O199" s="2" t="e">
        <f>IF(N199/'Formulación Plan Mejora'!#REF!&gt;1,1,+N199/'Formulación Plan Mejora'!#REF!)</f>
        <v>#REF!</v>
      </c>
      <c r="P199" s="2" t="e">
        <f t="shared" si="15"/>
        <v>#REF!</v>
      </c>
      <c r="Q199" s="2" t="e">
        <f t="shared" si="13"/>
        <v>#REF!</v>
      </c>
      <c r="R199" s="1"/>
    </row>
    <row r="200" spans="1:18" ht="15.75" x14ac:dyDescent="0.25">
      <c r="A200" s="2" t="e">
        <f>IF('Formulación Plan Mejora'!#REF!="","",'Formulación Plan Mejora'!#REF!)</f>
        <v>#REF!</v>
      </c>
      <c r="B200" s="2"/>
      <c r="C200" s="2" t="e">
        <f>IF('Formulación Plan Mejora'!#REF!="","",'Formulación Plan Mejora'!#REF!)</f>
        <v>#REF!</v>
      </c>
      <c r="D200" s="2" t="e">
        <f>IF('Formulación Plan Mejora'!#REF!="","",'Formulación Plan Mejora'!#REF!)</f>
        <v>#REF!</v>
      </c>
      <c r="E200" s="2" t="e">
        <f>IF('Formulación Plan Mejora'!#REF!="","",'Formulación Plan Mejora'!#REF!)</f>
        <v>#REF!</v>
      </c>
      <c r="F200" s="2" t="e">
        <f>IF('Formulación Plan Mejora'!#REF!="","",'Formulación Plan Mejora'!#REF!)</f>
        <v>#REF!</v>
      </c>
      <c r="G200" s="2" t="e">
        <f>IF('Formulación Plan Mejora'!#REF!="","",'Formulación Plan Mejora'!#REF!)</f>
        <v>#REF!</v>
      </c>
      <c r="H200" s="2"/>
      <c r="I200" s="7" t="e">
        <f>IF('Formulación Plan Mejora'!#REF!="","",'Formulación Plan Mejora'!#REF!)</f>
        <v>#REF!</v>
      </c>
      <c r="J200" s="7" t="e">
        <f>IF('Formulación Plan Mejora'!#REF!="","",'Formulación Plan Mejora'!#REF!)</f>
        <v>#REF!</v>
      </c>
      <c r="K200" s="4" t="e">
        <f t="shared" si="12"/>
        <v>#REF!</v>
      </c>
      <c r="L200" s="1"/>
      <c r="M200" s="4" t="e">
        <f t="shared" si="14"/>
        <v>#REF!</v>
      </c>
      <c r="N200" s="1"/>
      <c r="O200" s="2" t="e">
        <f>IF(N200/'Formulación Plan Mejora'!#REF!&gt;1,1,+N200/'Formulación Plan Mejora'!#REF!)</f>
        <v>#REF!</v>
      </c>
      <c r="P200" s="2" t="e">
        <f t="shared" si="15"/>
        <v>#REF!</v>
      </c>
      <c r="Q200" s="2" t="e">
        <f t="shared" si="13"/>
        <v>#REF!</v>
      </c>
      <c r="R200" s="1"/>
    </row>
    <row r="201" spans="1:18" ht="15.75" x14ac:dyDescent="0.25">
      <c r="A201" s="2" t="e">
        <f>IF('Formulación Plan Mejora'!#REF!="","",'Formulación Plan Mejora'!#REF!)</f>
        <v>#REF!</v>
      </c>
      <c r="B201" s="2"/>
      <c r="C201" s="2" t="e">
        <f>IF('Formulación Plan Mejora'!#REF!="","",'Formulación Plan Mejora'!#REF!)</f>
        <v>#REF!</v>
      </c>
      <c r="D201" s="2" t="e">
        <f>IF('Formulación Plan Mejora'!#REF!="","",'Formulación Plan Mejora'!#REF!)</f>
        <v>#REF!</v>
      </c>
      <c r="E201" s="2" t="e">
        <f>IF('Formulación Plan Mejora'!#REF!="","",'Formulación Plan Mejora'!#REF!)</f>
        <v>#REF!</v>
      </c>
      <c r="F201" s="2" t="e">
        <f>IF('Formulación Plan Mejora'!#REF!="","",'Formulación Plan Mejora'!#REF!)</f>
        <v>#REF!</v>
      </c>
      <c r="G201" s="2" t="e">
        <f>IF('Formulación Plan Mejora'!#REF!="","",'Formulación Plan Mejora'!#REF!)</f>
        <v>#REF!</v>
      </c>
      <c r="H201" s="2"/>
      <c r="I201" s="7" t="e">
        <f>IF('Formulación Plan Mejora'!#REF!="","",'Formulación Plan Mejora'!#REF!)</f>
        <v>#REF!</v>
      </c>
      <c r="J201" s="7" t="e">
        <f>IF('Formulación Plan Mejora'!#REF!="","",'Formulación Plan Mejora'!#REF!)</f>
        <v>#REF!</v>
      </c>
      <c r="K201" s="4" t="e">
        <f t="shared" si="12"/>
        <v>#REF!</v>
      </c>
      <c r="L201" s="1"/>
      <c r="M201" s="4" t="e">
        <f t="shared" si="14"/>
        <v>#REF!</v>
      </c>
      <c r="N201" s="1"/>
      <c r="O201" s="2" t="e">
        <f>IF(N201/'Formulación Plan Mejora'!#REF!&gt;1,1,+N201/'Formulación Plan Mejora'!#REF!)</f>
        <v>#REF!</v>
      </c>
      <c r="P201" s="2" t="e">
        <f t="shared" si="15"/>
        <v>#REF!</v>
      </c>
      <c r="Q201" s="2" t="e">
        <f t="shared" si="13"/>
        <v>#REF!</v>
      </c>
      <c r="R201" s="1"/>
    </row>
    <row r="202" spans="1:18" ht="15.75" x14ac:dyDescent="0.25">
      <c r="A202" s="2" t="e">
        <f>IF('Formulación Plan Mejora'!#REF!="","",'Formulación Plan Mejora'!#REF!)</f>
        <v>#REF!</v>
      </c>
      <c r="B202" s="2"/>
      <c r="C202" s="2" t="e">
        <f>IF('Formulación Plan Mejora'!#REF!="","",'Formulación Plan Mejora'!#REF!)</f>
        <v>#REF!</v>
      </c>
      <c r="D202" s="2" t="e">
        <f>IF('Formulación Plan Mejora'!#REF!="","",'Formulación Plan Mejora'!#REF!)</f>
        <v>#REF!</v>
      </c>
      <c r="E202" s="2" t="e">
        <f>IF('Formulación Plan Mejora'!#REF!="","",'Formulación Plan Mejora'!#REF!)</f>
        <v>#REF!</v>
      </c>
      <c r="F202" s="2" t="e">
        <f>IF('Formulación Plan Mejora'!#REF!="","",'Formulación Plan Mejora'!#REF!)</f>
        <v>#REF!</v>
      </c>
      <c r="G202" s="2" t="e">
        <f>IF('Formulación Plan Mejora'!#REF!="","",'Formulación Plan Mejora'!#REF!)</f>
        <v>#REF!</v>
      </c>
      <c r="H202" s="2"/>
      <c r="I202" s="7" t="e">
        <f>IF('Formulación Plan Mejora'!#REF!="","",'Formulación Plan Mejora'!#REF!)</f>
        <v>#REF!</v>
      </c>
      <c r="J202" s="7" t="e">
        <f>IF('Formulación Plan Mejora'!#REF!="","",'Formulación Plan Mejora'!#REF!)</f>
        <v>#REF!</v>
      </c>
      <c r="K202" s="4" t="e">
        <f t="shared" si="12"/>
        <v>#REF!</v>
      </c>
      <c r="L202" s="1"/>
      <c r="M202" s="4" t="e">
        <f t="shared" si="14"/>
        <v>#REF!</v>
      </c>
      <c r="N202" s="1"/>
      <c r="O202" s="2" t="e">
        <f>IF(N202/'Formulación Plan Mejora'!#REF!&gt;1,1,+N202/'Formulación Plan Mejora'!#REF!)</f>
        <v>#REF!</v>
      </c>
      <c r="P202" s="2" t="e">
        <f t="shared" si="15"/>
        <v>#REF!</v>
      </c>
      <c r="Q202" s="2" t="e">
        <f t="shared" si="13"/>
        <v>#REF!</v>
      </c>
      <c r="R202" s="1"/>
    </row>
    <row r="203" spans="1:18" ht="15.75" x14ac:dyDescent="0.25">
      <c r="A203" s="2" t="e">
        <f>IF('Formulación Plan Mejora'!#REF!="","",'Formulación Plan Mejora'!#REF!)</f>
        <v>#REF!</v>
      </c>
      <c r="B203" s="2"/>
      <c r="C203" s="2" t="e">
        <f>IF('Formulación Plan Mejora'!#REF!="","",'Formulación Plan Mejora'!#REF!)</f>
        <v>#REF!</v>
      </c>
      <c r="D203" s="2" t="e">
        <f>IF('Formulación Plan Mejora'!#REF!="","",'Formulación Plan Mejora'!#REF!)</f>
        <v>#REF!</v>
      </c>
      <c r="E203" s="2" t="e">
        <f>IF('Formulación Plan Mejora'!#REF!="","",'Formulación Plan Mejora'!#REF!)</f>
        <v>#REF!</v>
      </c>
      <c r="F203" s="2" t="e">
        <f>IF('Formulación Plan Mejora'!#REF!="","",'Formulación Plan Mejora'!#REF!)</f>
        <v>#REF!</v>
      </c>
      <c r="G203" s="2" t="e">
        <f>IF('Formulación Plan Mejora'!#REF!="","",'Formulación Plan Mejora'!#REF!)</f>
        <v>#REF!</v>
      </c>
      <c r="H203" s="2"/>
      <c r="I203" s="7" t="e">
        <f>IF('Formulación Plan Mejora'!#REF!="","",'Formulación Plan Mejora'!#REF!)</f>
        <v>#REF!</v>
      </c>
      <c r="J203" s="7" t="e">
        <f>IF('Formulación Plan Mejora'!#REF!="","",'Formulación Plan Mejora'!#REF!)</f>
        <v>#REF!</v>
      </c>
      <c r="K203" s="4" t="e">
        <f t="shared" si="12"/>
        <v>#REF!</v>
      </c>
      <c r="L203" s="1"/>
      <c r="M203" s="4" t="e">
        <f t="shared" si="14"/>
        <v>#REF!</v>
      </c>
      <c r="N203" s="1"/>
      <c r="O203" s="2" t="e">
        <f>IF(N203/'Formulación Plan Mejora'!#REF!&gt;1,1,+N203/'Formulación Plan Mejora'!#REF!)</f>
        <v>#REF!</v>
      </c>
      <c r="P203" s="2" t="e">
        <f t="shared" ref="P203" si="16">K203*O203</f>
        <v>#REF!</v>
      </c>
      <c r="Q203" s="2" t="e">
        <f t="shared" si="13"/>
        <v>#REF!</v>
      </c>
      <c r="R203" s="1"/>
    </row>
  </sheetData>
  <autoFilter ref="A9:R10"/>
  <mergeCells count="23">
    <mergeCell ref="T10:U12"/>
    <mergeCell ref="T13:U15"/>
    <mergeCell ref="N9:N10"/>
    <mergeCell ref="O9:O10"/>
    <mergeCell ref="P9:P10"/>
    <mergeCell ref="Q9:Q10"/>
    <mergeCell ref="R9:R10"/>
    <mergeCell ref="A1:R6"/>
    <mergeCell ref="K7:R7"/>
    <mergeCell ref="A9:A10"/>
    <mergeCell ref="C9:C10"/>
    <mergeCell ref="D9:D10"/>
    <mergeCell ref="E9:E10"/>
    <mergeCell ref="F9:F10"/>
    <mergeCell ref="G9:G10"/>
    <mergeCell ref="A8:P8"/>
    <mergeCell ref="H9:H10"/>
    <mergeCell ref="I9:I10"/>
    <mergeCell ref="J9:J10"/>
    <mergeCell ref="K9:K10"/>
    <mergeCell ref="L9:L10"/>
    <mergeCell ref="A7:H7"/>
    <mergeCell ref="M9:M10"/>
  </mergeCells>
  <conditionalFormatting sqref="O9:O10">
    <cfRule type="cellIs" dxfId="3" priority="1" stopIfTrue="1" operator="between">
      <formula>0.9</formula>
      <formula>1</formula>
    </cfRule>
    <cfRule type="cellIs" dxfId="2" priority="2" stopIfTrue="1" operator="between">
      <formula>0.5</formula>
      <formula>0.89</formula>
    </cfRule>
    <cfRule type="cellIs" dxfId="1" priority="3" stopIfTrue="1" operator="between">
      <formula>0.2</formula>
      <formula>0.49</formula>
    </cfRule>
    <cfRule type="cellIs" dxfId="0" priority="4" stopIfTrue="1" operator="between">
      <formula>0</formula>
      <formula>0.19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9"/>
  <sheetViews>
    <sheetView workbookViewId="0">
      <selection activeCell="C16" sqref="C16"/>
    </sheetView>
  </sheetViews>
  <sheetFormatPr baseColWidth="10" defaultRowHeight="15" x14ac:dyDescent="0.25"/>
  <cols>
    <col min="3" max="3" width="35" customWidth="1"/>
    <col min="4" max="4" width="53.140625" customWidth="1"/>
    <col min="6" max="6" width="53" customWidth="1"/>
    <col min="9" max="9" width="25.42578125" customWidth="1"/>
  </cols>
  <sheetData>
    <row r="1" spans="1:12" x14ac:dyDescent="0.25">
      <c r="A1" s="11"/>
    </row>
    <row r="2" spans="1:12" x14ac:dyDescent="0.25">
      <c r="A2" s="11"/>
    </row>
    <row r="3" spans="1:12" x14ac:dyDescent="0.25">
      <c r="A3" s="11"/>
    </row>
    <row r="4" spans="1:12" x14ac:dyDescent="0.25">
      <c r="A4" s="11"/>
    </row>
    <row r="5" spans="1:12" ht="15.75" x14ac:dyDescent="0.25">
      <c r="C5" s="14" t="s">
        <v>51</v>
      </c>
      <c r="D5" s="15"/>
      <c r="E5" s="15"/>
      <c r="F5" s="15"/>
      <c r="G5" s="15"/>
      <c r="H5" s="15"/>
    </row>
    <row r="6" spans="1:12" ht="31.5" x14ac:dyDescent="0.25">
      <c r="C6" s="16" t="s">
        <v>52</v>
      </c>
      <c r="D6" s="48" t="s">
        <v>133</v>
      </c>
      <c r="E6" s="14" t="s">
        <v>18</v>
      </c>
      <c r="F6" s="13" t="s">
        <v>21</v>
      </c>
      <c r="G6" s="13" t="s">
        <v>35</v>
      </c>
      <c r="H6" s="13">
        <v>1</v>
      </c>
      <c r="I6" s="13" t="s">
        <v>91</v>
      </c>
      <c r="L6" s="17" t="s">
        <v>108</v>
      </c>
    </row>
    <row r="7" spans="1:12" ht="15.75" x14ac:dyDescent="0.25">
      <c r="C7" s="18" t="s">
        <v>132</v>
      </c>
      <c r="D7" s="49" t="s">
        <v>130</v>
      </c>
      <c r="E7" s="14" t="s">
        <v>14</v>
      </c>
      <c r="F7" s="13" t="s">
        <v>23</v>
      </c>
      <c r="G7" s="13" t="s">
        <v>36</v>
      </c>
      <c r="H7" s="13">
        <v>2</v>
      </c>
      <c r="I7" s="13" t="s">
        <v>116</v>
      </c>
      <c r="L7" s="17" t="s">
        <v>109</v>
      </c>
    </row>
    <row r="8" spans="1:12" ht="15.75" x14ac:dyDescent="0.25">
      <c r="C8" s="16" t="s">
        <v>53</v>
      </c>
      <c r="D8" s="49" t="s">
        <v>131</v>
      </c>
      <c r="E8" s="13" t="s">
        <v>11</v>
      </c>
      <c r="F8" s="13" t="s">
        <v>22</v>
      </c>
      <c r="G8" s="13"/>
      <c r="H8" s="13">
        <v>3</v>
      </c>
      <c r="I8" s="13" t="s">
        <v>112</v>
      </c>
      <c r="L8" s="17" t="s">
        <v>110</v>
      </c>
    </row>
    <row r="9" spans="1:12" ht="15.75" x14ac:dyDescent="0.25">
      <c r="C9" s="16" t="s">
        <v>44</v>
      </c>
      <c r="D9" s="49" t="s">
        <v>134</v>
      </c>
      <c r="E9" s="13" t="s">
        <v>12</v>
      </c>
      <c r="F9" s="13" t="s">
        <v>46</v>
      </c>
      <c r="G9" s="13"/>
      <c r="H9" s="13">
        <v>4</v>
      </c>
      <c r="I9" s="13" t="s">
        <v>113</v>
      </c>
      <c r="L9" s="17" t="s">
        <v>111</v>
      </c>
    </row>
    <row r="10" spans="1:12" ht="15.75" x14ac:dyDescent="0.25">
      <c r="C10" s="15" t="s">
        <v>80</v>
      </c>
      <c r="D10" s="49" t="s">
        <v>135</v>
      </c>
      <c r="E10" s="13" t="s">
        <v>13</v>
      </c>
      <c r="F10" s="13" t="s">
        <v>47</v>
      </c>
      <c r="G10" s="13"/>
      <c r="H10" s="13">
        <v>5</v>
      </c>
      <c r="I10" s="13" t="s">
        <v>114</v>
      </c>
    </row>
    <row r="11" spans="1:12" ht="15.75" x14ac:dyDescent="0.25">
      <c r="C11" s="15" t="s">
        <v>81</v>
      </c>
      <c r="D11" s="49" t="s">
        <v>136</v>
      </c>
      <c r="E11" s="13" t="s">
        <v>19</v>
      </c>
      <c r="F11" s="13" t="s">
        <v>48</v>
      </c>
      <c r="G11" s="13"/>
      <c r="H11" s="13">
        <v>6</v>
      </c>
    </row>
    <row r="12" spans="1:12" ht="15.75" x14ac:dyDescent="0.25">
      <c r="C12" s="15" t="s">
        <v>65</v>
      </c>
      <c r="D12" s="49" t="s">
        <v>137</v>
      </c>
      <c r="E12" s="13" t="s">
        <v>64</v>
      </c>
      <c r="F12" s="13" t="s">
        <v>49</v>
      </c>
      <c r="G12" s="13"/>
      <c r="H12" s="13" t="s">
        <v>37</v>
      </c>
    </row>
    <row r="13" spans="1:12" ht="47.25" x14ac:dyDescent="0.25">
      <c r="C13" s="15" t="s">
        <v>82</v>
      </c>
      <c r="D13" s="49" t="s">
        <v>138</v>
      </c>
      <c r="E13" s="13"/>
      <c r="F13" s="13"/>
      <c r="G13" s="13"/>
      <c r="H13" s="13">
        <v>8</v>
      </c>
    </row>
    <row r="14" spans="1:12" ht="15.75" x14ac:dyDescent="0.25">
      <c r="C14" s="15" t="s">
        <v>115</v>
      </c>
      <c r="D14" s="49" t="s">
        <v>139</v>
      </c>
      <c r="E14" s="13"/>
      <c r="F14" s="13"/>
      <c r="G14" s="13"/>
      <c r="H14" s="13">
        <v>9</v>
      </c>
    </row>
    <row r="15" spans="1:12" ht="15.75" x14ac:dyDescent="0.25">
      <c r="C15" s="15" t="s">
        <v>143</v>
      </c>
      <c r="D15" s="49" t="s">
        <v>140</v>
      </c>
      <c r="E15" s="13"/>
      <c r="F15" s="13"/>
      <c r="G15" s="13"/>
      <c r="H15" s="13" t="s">
        <v>38</v>
      </c>
    </row>
    <row r="16" spans="1:12" ht="31.5" x14ac:dyDescent="0.25">
      <c r="C16" s="15" t="s">
        <v>150</v>
      </c>
      <c r="D16" s="16" t="s">
        <v>141</v>
      </c>
      <c r="E16" s="13"/>
      <c r="F16" s="13"/>
      <c r="G16" s="13"/>
      <c r="H16" s="13">
        <v>11</v>
      </c>
    </row>
    <row r="17" spans="3:8" ht="15.75" x14ac:dyDescent="0.25">
      <c r="C17" s="15"/>
      <c r="D17" s="16" t="s">
        <v>142</v>
      </c>
      <c r="E17" s="13"/>
      <c r="F17" s="13"/>
      <c r="G17" s="13"/>
      <c r="H17" s="13" t="s">
        <v>39</v>
      </c>
    </row>
    <row r="18" spans="3:8" ht="15.75" x14ac:dyDescent="0.25">
      <c r="D18" s="14"/>
      <c r="E18" s="12"/>
      <c r="F18" s="12"/>
      <c r="G18" s="12"/>
      <c r="H18" s="12"/>
    </row>
    <row r="19" spans="3:8" ht="15.75" x14ac:dyDescent="0.25">
      <c r="D19" s="14"/>
      <c r="E19" s="12"/>
      <c r="F19" s="12"/>
      <c r="G19" s="12"/>
      <c r="H19" s="12"/>
    </row>
  </sheetData>
  <dataConsolidate/>
  <dataValidations count="1">
    <dataValidation type="list" allowBlank="1" showInputMessage="1" showErrorMessage="1" sqref="F6:F12">
      <formula1>"*=Datos$f6:$f12"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3:K29"/>
  <sheetViews>
    <sheetView showGridLines="0" view="pageBreakPreview" zoomScaleNormal="100" zoomScaleSheetLayoutView="100" workbookViewId="0">
      <selection activeCell="T20" sqref="T20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21"/>
      <c r="D4" s="21"/>
      <c r="E4" s="21"/>
      <c r="F4" s="21"/>
      <c r="G4" s="21"/>
      <c r="H4" s="21"/>
      <c r="I4" s="21"/>
      <c r="J4" s="21"/>
      <c r="K4" s="21"/>
    </row>
    <row r="5" spans="3:11" ht="15.75" customHeight="1" x14ac:dyDescent="0.2">
      <c r="C5" s="21"/>
      <c r="D5" s="21"/>
      <c r="E5" s="21"/>
      <c r="F5" s="21"/>
      <c r="G5" s="21"/>
      <c r="H5" s="21" t="s">
        <v>74</v>
      </c>
      <c r="I5" s="21" t="s">
        <v>75</v>
      </c>
      <c r="J5" s="2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42">
        <f>+'Formulación Plan Mejora'!D12</f>
        <v>0</v>
      </c>
      <c r="D12" s="143"/>
      <c r="E12" s="143"/>
      <c r="F12" s="143"/>
      <c r="G12" s="143"/>
      <c r="H12" s="143"/>
      <c r="I12" s="143"/>
      <c r="J12" s="143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93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C29:J29"/>
    <mergeCell ref="C26:J26"/>
    <mergeCell ref="I24:J24"/>
    <mergeCell ref="G24:H24"/>
    <mergeCell ref="C22:J22"/>
    <mergeCell ref="C23:J23"/>
    <mergeCell ref="H16:J16"/>
    <mergeCell ref="H15:J15"/>
    <mergeCell ref="C12:J12"/>
    <mergeCell ref="D24:F24"/>
    <mergeCell ref="C3:K3"/>
    <mergeCell ref="C15:D15"/>
    <mergeCell ref="E15:G15"/>
    <mergeCell ref="C16:D16"/>
    <mergeCell ref="C11:J11"/>
    <mergeCell ref="C13:J13"/>
    <mergeCell ref="E16:G1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3:K29"/>
  <sheetViews>
    <sheetView showGridLines="0" view="pageBreakPreview" topLeftCell="A2" zoomScaleNormal="100" zoomScaleSheetLayoutView="100" workbookViewId="0">
      <selection activeCell="B2" sqref="B2:K43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1">
        <f>+'Formulación Plan Mejora'!D14</f>
        <v>0</v>
      </c>
      <c r="D12" s="151"/>
      <c r="E12" s="151"/>
      <c r="F12" s="151"/>
      <c r="G12" s="151"/>
      <c r="H12" s="151"/>
      <c r="I12" s="151"/>
      <c r="J12" s="151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3:K29"/>
  <sheetViews>
    <sheetView showGridLines="0" view="pageBreakPreview" topLeftCell="A2" zoomScaleNormal="100" zoomScaleSheetLayoutView="100" workbookViewId="0">
      <selection activeCell="N13" sqref="N13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1">
        <f>+'Formulación Plan Mejora'!D16</f>
        <v>0</v>
      </c>
      <c r="D12" s="151"/>
      <c r="E12" s="151"/>
      <c r="F12" s="151"/>
      <c r="G12" s="151"/>
      <c r="H12" s="151"/>
      <c r="I12" s="151"/>
      <c r="J12" s="151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3:K29"/>
  <sheetViews>
    <sheetView showGridLines="0" view="pageBreakPreview" topLeftCell="A14" zoomScaleNormal="100" zoomScaleSheetLayoutView="100" workbookViewId="0">
      <selection activeCell="C13" sqref="C13:J13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1">
        <f>+'Formulación Plan Mejora'!D18</f>
        <v>0</v>
      </c>
      <c r="D12" s="151"/>
      <c r="E12" s="151"/>
      <c r="F12" s="151"/>
      <c r="G12" s="151"/>
      <c r="H12" s="151"/>
      <c r="I12" s="151"/>
      <c r="J12" s="151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3:K29"/>
  <sheetViews>
    <sheetView showGridLines="0" view="pageBreakPreview" topLeftCell="A2" zoomScaleNormal="100" zoomScaleSheetLayoutView="100" workbookViewId="0">
      <selection activeCell="C16" sqref="C16:D16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2">
        <f>+'Formulación Plan Mejora'!D22</f>
        <v>0</v>
      </c>
      <c r="D12" s="152"/>
      <c r="E12" s="152"/>
      <c r="F12" s="152"/>
      <c r="G12" s="152"/>
      <c r="H12" s="152"/>
      <c r="I12" s="152"/>
      <c r="J12" s="152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3:K29"/>
  <sheetViews>
    <sheetView showGridLines="0" view="pageBreakPreview" topLeftCell="A4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45" t="s">
        <v>72</v>
      </c>
      <c r="D3" s="145"/>
      <c r="E3" s="145"/>
      <c r="F3" s="145"/>
      <c r="G3" s="145"/>
      <c r="H3" s="145"/>
      <c r="I3" s="145"/>
      <c r="J3" s="145"/>
      <c r="K3" s="145"/>
    </row>
    <row r="4" spans="3:11" ht="15.75" customHeight="1" x14ac:dyDescent="0.2">
      <c r="C4" s="41"/>
      <c r="D4" s="41"/>
      <c r="E4" s="41"/>
      <c r="F4" s="41"/>
      <c r="G4" s="41"/>
      <c r="H4" s="41"/>
      <c r="I4" s="41"/>
      <c r="J4" s="41"/>
      <c r="K4" s="41"/>
    </row>
    <row r="5" spans="3:11" ht="15.75" customHeight="1" x14ac:dyDescent="0.2">
      <c r="C5" s="41"/>
      <c r="D5" s="41"/>
      <c r="E5" s="41"/>
      <c r="F5" s="41"/>
      <c r="G5" s="41"/>
      <c r="H5" s="41" t="s">
        <v>74</v>
      </c>
      <c r="I5" s="41" t="s">
        <v>75</v>
      </c>
      <c r="J5" s="4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46" t="s">
        <v>88</v>
      </c>
      <c r="D11" s="146"/>
      <c r="E11" s="146"/>
      <c r="F11" s="146"/>
      <c r="G11" s="146"/>
      <c r="H11" s="146"/>
      <c r="I11" s="146"/>
      <c r="J11" s="146"/>
    </row>
    <row r="12" spans="3:11" ht="18" customHeight="1" x14ac:dyDescent="0.2">
      <c r="C12" s="153">
        <f>+'Formulación Plan Mejora'!D22</f>
        <v>0</v>
      </c>
      <c r="D12" s="154"/>
      <c r="E12" s="154"/>
      <c r="F12" s="154"/>
      <c r="G12" s="154"/>
      <c r="H12" s="154"/>
      <c r="I12" s="154"/>
      <c r="J12" s="154"/>
    </row>
    <row r="13" spans="3:11" ht="26.25" customHeight="1" x14ac:dyDescent="0.2">
      <c r="C13" s="146" t="s">
        <v>87</v>
      </c>
      <c r="D13" s="146"/>
      <c r="E13" s="146"/>
      <c r="F13" s="146"/>
      <c r="G13" s="146"/>
      <c r="H13" s="146"/>
      <c r="I13" s="146"/>
      <c r="J13" s="146"/>
    </row>
    <row r="14" spans="3:11" x14ac:dyDescent="0.2">
      <c r="C14" s="24"/>
    </row>
    <row r="15" spans="3:11" ht="20.25" customHeight="1" x14ac:dyDescent="0.2">
      <c r="C15" s="141" t="s">
        <v>67</v>
      </c>
      <c r="D15" s="141"/>
      <c r="E15" s="141" t="s">
        <v>68</v>
      </c>
      <c r="F15" s="141"/>
      <c r="G15" s="141"/>
      <c r="H15" s="141" t="s">
        <v>69</v>
      </c>
      <c r="I15" s="141"/>
      <c r="J15" s="141"/>
    </row>
    <row r="16" spans="3:11" x14ac:dyDescent="0.2">
      <c r="C16" s="138" t="s">
        <v>66</v>
      </c>
      <c r="D16" s="140"/>
      <c r="E16" s="138" t="s">
        <v>66</v>
      </c>
      <c r="F16" s="139"/>
      <c r="G16" s="140"/>
      <c r="H16" s="138" t="s">
        <v>66</v>
      </c>
      <c r="I16" s="139"/>
      <c r="J16" s="140"/>
    </row>
    <row r="18" spans="3:11" ht="15" x14ac:dyDescent="0.2">
      <c r="C18" s="19" t="s">
        <v>83</v>
      </c>
    </row>
    <row r="20" spans="3:11" x14ac:dyDescent="0.2">
      <c r="C20" s="20"/>
    </row>
    <row r="22" spans="3:11" ht="57" customHeight="1" x14ac:dyDescent="0.2">
      <c r="C22" s="150" t="s">
        <v>70</v>
      </c>
      <c r="D22" s="150"/>
      <c r="E22" s="150"/>
      <c r="F22" s="150"/>
      <c r="G22" s="150"/>
      <c r="H22" s="150"/>
      <c r="I22" s="150"/>
      <c r="J22" s="150"/>
    </row>
    <row r="23" spans="3:11" ht="19.5" customHeight="1" x14ac:dyDescent="0.2">
      <c r="C23" s="143" t="s">
        <v>77</v>
      </c>
      <c r="D23" s="143"/>
      <c r="E23" s="143"/>
      <c r="F23" s="143"/>
      <c r="G23" s="143"/>
      <c r="H23" s="143"/>
      <c r="I23" s="143"/>
      <c r="J23" s="143"/>
    </row>
    <row r="24" spans="3:11" ht="15" customHeight="1" x14ac:dyDescent="0.2">
      <c r="C24" s="22" t="s">
        <v>89</v>
      </c>
      <c r="D24" s="144" t="s">
        <v>66</v>
      </c>
      <c r="E24" s="144"/>
      <c r="F24" s="144"/>
      <c r="G24" s="144" t="s">
        <v>66</v>
      </c>
      <c r="H24" s="144"/>
      <c r="I24" s="144" t="s">
        <v>66</v>
      </c>
      <c r="J24" s="144"/>
    </row>
    <row r="25" spans="3:11" x14ac:dyDescent="0.2">
      <c r="C25" s="18" t="s">
        <v>90</v>
      </c>
    </row>
    <row r="26" spans="3:11" ht="15" x14ac:dyDescent="0.2">
      <c r="C26" s="148" t="s">
        <v>92</v>
      </c>
      <c r="D26" s="149"/>
      <c r="E26" s="149"/>
      <c r="F26" s="149"/>
      <c r="G26" s="149"/>
      <c r="H26" s="149"/>
      <c r="I26" s="149"/>
      <c r="J26" s="149"/>
    </row>
    <row r="28" spans="3:11" ht="15" x14ac:dyDescent="0.25">
      <c r="K28" s="39" t="s">
        <v>79</v>
      </c>
    </row>
    <row r="29" spans="3:11" ht="16.5" customHeight="1" x14ac:dyDescent="0.2">
      <c r="C29" s="147" t="s">
        <v>71</v>
      </c>
      <c r="D29" s="147"/>
      <c r="E29" s="147"/>
      <c r="F29" s="147"/>
      <c r="G29" s="147"/>
      <c r="H29" s="147"/>
      <c r="I29" s="147"/>
      <c r="J29" s="147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20</vt:i4>
      </vt:variant>
    </vt:vector>
  </HeadingPairs>
  <TitlesOfParts>
    <vt:vector size="39" baseType="lpstr">
      <vt:lpstr>Formulación Plan Mejora</vt:lpstr>
      <vt:lpstr>Seguimiento PlandeMejora</vt:lpstr>
      <vt:lpstr>Datos</vt:lpstr>
      <vt:lpstr>Form. Accion Correctiva (1)</vt:lpstr>
      <vt:lpstr>Form. Accion Correctiva (2)</vt:lpstr>
      <vt:lpstr>Form. Accion Correctiva (3)</vt:lpstr>
      <vt:lpstr>Form. Accion Correctiva (4)</vt:lpstr>
      <vt:lpstr>Form. Accion Correctiva (5)</vt:lpstr>
      <vt:lpstr>Form. Accion Correctiva (6)</vt:lpstr>
      <vt:lpstr>Form. Accion Correctiva (7)</vt:lpstr>
      <vt:lpstr>Form. Accion Correctiva (8)</vt:lpstr>
      <vt:lpstr>Form. Accion Correctiva (9)</vt:lpstr>
      <vt:lpstr>Form. Accion Correctiva (10)</vt:lpstr>
      <vt:lpstr>Form. Accion Correctiva (11)</vt:lpstr>
      <vt:lpstr>Form. Accion Correctiva (12)</vt:lpstr>
      <vt:lpstr>Form. Accion Correctiva (13)</vt:lpstr>
      <vt:lpstr>Form. Accion Correctiva (14)</vt:lpstr>
      <vt:lpstr>Hoja2</vt:lpstr>
      <vt:lpstr>Hoja1</vt:lpstr>
      <vt:lpstr>'Form. Accion Correctiva (1)'!Área_de_impresión</vt:lpstr>
      <vt:lpstr>'Form. Accion Correctiva (10)'!Área_de_impresión</vt:lpstr>
      <vt:lpstr>'Form. Accion Correctiva (11)'!Área_de_impresión</vt:lpstr>
      <vt:lpstr>'Form. Accion Correctiva (12)'!Área_de_impresión</vt:lpstr>
      <vt:lpstr>'Form. Accion Correctiva (13)'!Área_de_impresión</vt:lpstr>
      <vt:lpstr>'Form. Accion Correctiva (14)'!Área_de_impresión</vt:lpstr>
      <vt:lpstr>'Form. Accion Correctiva (2)'!Área_de_impresión</vt:lpstr>
      <vt:lpstr>'Form. Accion Correctiva (3)'!Área_de_impresión</vt:lpstr>
      <vt:lpstr>'Form. Accion Correctiva (4)'!Área_de_impresión</vt:lpstr>
      <vt:lpstr>'Form. Accion Correctiva (5)'!Área_de_impresión</vt:lpstr>
      <vt:lpstr>'Form. Accion Correctiva (6)'!Área_de_impresión</vt:lpstr>
      <vt:lpstr>'Form. Accion Correctiva (7)'!Área_de_impresión</vt:lpstr>
      <vt:lpstr>'Form. Accion Correctiva (8)'!Área_de_impresión</vt:lpstr>
      <vt:lpstr>'Form. Accion Correctiva (9)'!Área_de_impresión</vt:lpstr>
      <vt:lpstr>Calidad_Académica</vt:lpstr>
      <vt:lpstr>Calidad_Administrativa</vt:lpstr>
      <vt:lpstr>Control_Interno</vt:lpstr>
      <vt:lpstr>Fuente</vt:lpstr>
      <vt:lpstr>Unidad_medida</vt:lpstr>
      <vt:lpstr>UnidaddeMedida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ST-H5PJDW2</cp:lastModifiedBy>
  <cp:lastPrinted>2019-11-16T02:09:56Z</cp:lastPrinted>
  <dcterms:created xsi:type="dcterms:W3CDTF">2016-02-05T14:18:00Z</dcterms:created>
  <dcterms:modified xsi:type="dcterms:W3CDTF">2024-02-23T19:39:16Z</dcterms:modified>
</cp:coreProperties>
</file>