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2021\JUNIO\REPORTE SIRECI JUNIO\"/>
    </mc:Choice>
  </mc:AlternateContent>
  <bookViews>
    <workbookView xWindow="0" yWindow="0" windowWidth="20490" windowHeight="7650"/>
  </bookViews>
  <sheets>
    <sheet name="F14.1  PLANES DE MEJORAMIENT..." sheetId="1" r:id="rId1"/>
  </sheets>
  <calcPr calcId="162913"/>
</workbook>
</file>

<file path=xl/calcChain.xml><?xml version="1.0" encoding="utf-8"?>
<calcChain xmlns="http://schemas.openxmlformats.org/spreadsheetml/2006/main">
  <c r="M40" i="1" l="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<sst xmlns="http://schemas.openxmlformats.org/spreadsheetml/2006/main" count="267" uniqueCount="176">
  <si>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</si>
  <si>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</si>
  <si>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</si>
  <si>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</si>
  <si>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</si>
  <si>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</si>
  <si>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</si>
  <si>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</si>
  <si>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</si>
  <si>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</si>
  <si>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</si>
  <si>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</si>
  <si>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</si>
  <si>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</si>
  <si>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</si>
  <si>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</si>
  <si>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</si>
  <si>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</si>
  <si>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</si>
  <si>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</si>
  <si>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</si>
  <si>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</si>
  <si>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</si>
  <si>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</si>
  <si>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</si>
  <si>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</si>
  <si>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</si>
  <si>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</si>
  <si>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</si>
  <si>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</si>
  <si>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</si>
  <si>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</si>
  <si>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</si>
  <si>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</si>
  <si>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</si>
  <si>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</si>
  <si>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</si>
  <si>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</si>
  <si>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</si>
  <si>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</si>
  <si>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</si>
  <si>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Cuentas por Cobrar por Servicios Educativos (A-D).
Verificado el libro auxiliar cuenta contable 131701 Servicios Educativos, se identificaron 636 registros con saldos superiores a 365 días por $509.548.583, para los cuales no se realizó el respectivo cálculo del deterioro, el cual se debió estimar y reconocer en cuantía de $356.684.008, equivalente al 70% del saldo en libros, por tratarse de deudas superiores a más de doce meses de mora. Mediante comunicaciones 5.2-52.5/060 y 5.2-52.5/064 del 26 y 29 de marzo de 2021, respectivamente, la Administración universitaria informa que dentro de los planes de mejoramiento suscritos por la Universidad del Cauca, se encuentra el estudio del mecanismo para el cálculo adecuado del deterioro, para lo cual se ha solicitado la contratación de un experto con el fin de adelantar el análisis, revisión, creación o modificación de las políticas contables y la implementación de las guías o instructivos necesarios para determinar el valor del deterioro.</t>
  </si>
  <si>
    <t>Cuentas por Cobrar Inexistentes y/o sin Amortizar (A).
Verificado el libro auxiliar cuenta contable 131701 Servicios Educativos, se identificaron saldos, los cuales, de acuerdo con las comunicaciones 5.2-52.5/060 y 5.2-52.5/064 del 26 y 29 de marzo de 2021, la Administración informa que se trata de valores cancelados y/o reportados para su anulación, por presentarse inconsistencia relacionadas con la necesidad de depuración y/o anulación del registro</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</si>
  <si>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 la entidad informa que el registro corresponde al saldo que la Unidad 01 Gestión General adeuda a la Unidad 02 Unisalud, por la cesión funcional interna del lote de terreno donde se construyó la Facultad de Humanas (Calle 5 N°4-07 y Cra. 4 N°5-24 Popayán), antes de la aplicación de las Normas Internacionales de Contabilidad para el Sector Público (NICSP), transacción realizada por $1.249.000.000, con abonos del 50% y el saldo registrado como cuenta por cobrar. La transacción fue realizada con Resolución R1070 del 21/12/2015 en la cual, en el numeral 4 del considerando, señala los siguientes compromisos: “En su item 1, la Unidad 01 se compromete a transferir a la Unisalud Unidad 02, la suma de $624.500.000, en el mes de 09/2015 e igual suma el 15/09/2016, para un total de $1.249.000.000, como pago del lote que será utilizado para la construcción del Edificio de la Facultad de Ciencias Humanas y Sociales.” A la fecha, la Universidad del Cauca no ha cumplido con el compromiso estipulado para el 15/09/2016, revelando en los estados financieros una cuenta por cobrar con más de cuatro años de morosidad.</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</si>
  <si>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 los cuales tienen efecto en los saldos revelados en los estados financieros (Ver tabla N°17)</t>
  </si>
  <si>
    <t>Reuniones del Comité Técnico de Sostenibilidad Contable (A, D).
Solicitadas las actas y documentos del Comité Técnico de Sostenibilidad Contable, se evidenció que durante la vigencia 2020 no se adelantaron reuniones del Comité Técnico de Sostenibilidad del Sistema Contable de la Universidad del Cauca</t>
  </si>
  <si>
    <t>Ejecución de Ingresos Estampilla Universidad del Cauca (AD).
Al realizar la evaluación de la ejecución presupuestal de ingresos por concepto de estampillas, a través del reporte de movimiento de ejecución presupuestal suministrado por la Universidad para la vigencia 2020 y confrontado con los comprobantes de egreso para el mismo Concepto y vigencia aportados por la Gobernación del Cauca, se evidencia inconsistencia ya que el total ejecutado por la Universidad es de $2.500.000.000 en tanto que la Gobernación informó giros por un total de $2.155.472.700. Ver Tabla N° 22 del informe C.G.R.</t>
  </si>
  <si>
    <t>B. En los informes de los supervisores, se evidenció que hacen referencia a los números de planillas de pago de aportes a la seguridad social y parafiscales, pero las mismas no son integradas al expediente contractual</t>
  </si>
  <si>
    <t>Información Reportada a la Auditoría (A)
Frente a la muestra contractual, se logró determinar por parte del grupo auditor que, en la información reportada por la Universidad del Cauca a la CGR al inicio de la Auditoría Financiera, vigencia 2020; parte de la misma no concuerda con la allegada en forma física y/o digitalizada. Ver tablas N° 23, 25 y 26 del informe C.G.R.</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</si>
  <si>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</si>
  <si>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Cuenta Contable 1.9.06.04 ANTICIPOS PARA ADQUISICIÓN DE BIENES Y SERVICIOS. Presenta anticipos por $421.815.499 realizados en vigencias anteriores, los cuales durante el año 2020 no presentan registros de amortizaciones y/o legalizaciones, por diferentes convenios y/o contratos suscritos. Ver tablas N° 23, 25 y 26 del informe C.G.R.</t>
  </si>
  <si>
    <t>Cuentas por Cobrar Servicios Educativos con Saldos Negativos (A).
Verificado el libro auxiliar de la cuenta contable 131701 Servicios Educativos, se identificaron registros de terceros con saldos negativos por $220.845.389, generados por errores relacionados con re-expresión de saldos en transición al nuevo marco normativo y/o entre terceros y, errores en el flujo de información entre el sistema de facturación y recaudo SQUID y el sistema de información contable y financiero FINANZAS PLUS</t>
  </si>
  <si>
    <t xml:space="preserve">Otras Cuentas por Cobrar con Saldos Negativos (A)
Verificado el libro auxiliar cuenta contable 138490 Otras Cuentas por Cobrar, se identificaron saldos negativos con cargo a terceros, por $32.614.879. </t>
  </si>
  <si>
    <t>Ingresos por Matrículas (A).
Realizada la revisión de la ejecución presupuestal de ingresos mediante la muestra de matrículas financieras a través de los recursos en línea "Recibo de Matrícula" y "SIMCA" de la página web de la Universidad, con respecto a los conceptos: derechos de matrícula, derechos de grado, repeticiones, descuento por voto y descuento por beca. Ver tablas 18, 19 y 20 del informe CGR</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</si>
  <si>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</si>
  <si>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OBSERVACIONES
RESPONSABLES</t>
  </si>
  <si>
    <t>La Universidad del Cauca tiene definidos criterios para la determinación del valor del deterioro de las cuentas por cobrar, de acuerdo con lo estipulado en el artículo 22 del Acuerdo Superior 052 de 2009. El hecho es consecuencia de la inobservancia de los reglamentos establecidos por el ente universitario, situación que genera como consecuencia una sobrestimación de la cuenta 131701 Servicios Educativos por $356.684.008, cuya contrapartida es la cuenta 5370 Deterioro de Cuentas por Cobrar. Hallazgo con presunta incidencia disciplinaria.</t>
  </si>
  <si>
    <t xml:space="preserve"> Por deficiencias en el control interno contable, consistente en la verificación de saldos, situación que genera inconsistencias en el detalle de la información contable</t>
  </si>
  <si>
    <t>Por deficiencias en el control interno contable, consistente en la verificación de saldos al momento de emitir estados financieros, situación que genera sobrestimación en la cuenta contable 131701 Servicios Educativos por $135.635.221, cuya contrapartida es la cuenta 4305 Servicios Educativos.</t>
  </si>
  <si>
    <t>Por deficiencias en el control interno contable, consistente en la verificación de saldos, situación que genera inconsistencias en el detalle de los registros que soportan los estados financieros.</t>
  </si>
  <si>
    <t>Por incumplimiento de los compromisos suscritos por la Administración de la entidad universitaria, situación que genera el reconocimiento de saldos con morosidad en los estados financieros de la entidad.</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</si>
  <si>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 Otras Cuentas por Cobrar por $89.941.142, cuya contrapartida es la cuenta 4305 Servicios Educativos</t>
  </si>
  <si>
    <t>Por inobservancia de lo estipulado en los reglamentos internos del ente universitario, situación que incide en el ambiente de control interno de la entidad.</t>
  </si>
  <si>
    <t>Por deficiencias de control presupuestal y debilidades en la coordinación y conciliación de la información de las vigencias 2019 y 2020 entre los aplicativos que intervienen en la liquidación y registro de la matrícula financiera, al no realizar los ajustes presupuestales respectivos, por tratarse de ingresos correspondientes a la vigencia anterior, generando incertidumbre en cuanto al valor real de ingresos ejecutados por los conceptos de matrícula durante la vigencia 2020.</t>
  </si>
  <si>
    <t>Por ausencia de controles en el manejo de información, generando inconsistencias en la misma, lo cual dificulta la verificación y seguimiento</t>
  </si>
  <si>
    <t>Por las deficiencias en el sistema de control interno de la entidad, en lo relacionado las actividades de supervisión sobre los convenios y/o contratos, específicamente, el seguimiento y control a los anticipos y, el flujo de información de los soportes contables por parte de los supervisores hacia el área de Contabilidad, situación que afecta el reconocimiento oportuno de los hechos económicos en los estados financieros de la entidad</t>
  </si>
  <si>
    <t>Deficiencias en el sistema de control interno contable, consistente en el control del recaudo de los recursos provenientes de la estampilla 180 Universidad del Cauca.</t>
  </si>
  <si>
    <t>Cuentas por Cobrar por Estampillas (A).
Revisada la cuenta por cobrar por estampilla, se observa que la entidad realiza el reconocimiento del recaudo del concepto estampilla “Universidad del Cauca 180 Años” en la cuenta contable 131113 Estampillas, de manera trimestral, incumpliendo con lo estipulado en el artículo 108 del Acuerdo Superior 012 de 2012, toda vez que existe la obligatoriedad de realizar el reconocimiento de manera mensual.</t>
  </si>
  <si>
    <t xml:space="preserve">Establecer controles al Sistema de Control Interno, en las etapas de causación, registro y conciliación del recaudo de estampilla "Universidad del Cauca 180 años". </t>
  </si>
  <si>
    <t xml:space="preserve">
Profesional Especializado División Gestión Financiera
Profesional Especializado Tesorería
Profesional Especializado Contabilidad</t>
  </si>
  <si>
    <t xml:space="preserve">Aplicar los lineamientos de las políticas contables al cálculo de deterioro a la subcuenta 131701 - Servicios Educativos, del grupo 13 Cuentas por cobrar. </t>
  </si>
  <si>
    <t xml:space="preserve">Ajustar los saldos de la subcuenta 131701-Servicios Educativos y la subcuenta 138490 - Otras cuentas por cobrar, del grupo 13 Cuentas por cobrar. </t>
  </si>
  <si>
    <t xml:space="preserve">Establecer controles al Sistema de Control Interno, en cuanto al reconocimiento e identificación de la subcuenta 131701-Servicios Educativos y la subcuenta 138490 - Otras cuentas por cobrar, del grupo 13 Cuentas por cobrar.   </t>
  </si>
  <si>
    <t>Nota contabilidad</t>
  </si>
  <si>
    <t xml:space="preserve">
Profesional Especializado División de Gestión Financiera
Profesional Especializado Contabilidad
</t>
  </si>
  <si>
    <t xml:space="preserve">Establecer controles al Sistema de Control Interno, en cuanto al reconocimiento e identificación de la subcuenta 131701-Servicios Educativos, del grupo 13 Cuentas por cobrar.   </t>
  </si>
  <si>
    <t xml:space="preserve">Establecer controles al Sistema de Control Interno, en cuanto al reconocimiento e identificación la subcuenta 138490 - Otras cuentas por cobrar, del grupo 13 Cuentas por cobrar.   </t>
  </si>
  <si>
    <t xml:space="preserve">Establecer controles al Sistema de Control Interno contable, en cuanto al registro de la subcuenta 138490 Otras Cuentas por Cobrar. 
   </t>
  </si>
  <si>
    <t xml:space="preserve">Documentar herramienta para el cálculo de deterioro de la  subcuenta 131701 - Servicios Educativos, del grupo 13 Cuentas por cobrar, conforme a los lineamientos de las políticas contables.  </t>
  </si>
  <si>
    <t xml:space="preserve">Establecer controles al mejoramiento del Sistema de Control Interno Contable, a partir del rol asesor del Comité Técnico de Sostenibilidad Contable. </t>
  </si>
  <si>
    <t xml:space="preserve">Convocar y realizar las reuniones programadas por el Comité Técnico de Sostenibilidad Contable, para el mejoramiento continuo de los procesos administrativos y la consolidación de la información económica y financiera. </t>
  </si>
  <si>
    <t xml:space="preserve">Actas de reunión </t>
  </si>
  <si>
    <t>Actualizar los instrumentos de Control de las carpetas contractuales relacionados con la gestión documental</t>
  </si>
  <si>
    <t>Actualizar e implementar las listas de chequeo para expedientes contractuales, según tipo de contrato</t>
  </si>
  <si>
    <t xml:space="preserve">Implemetar mecanismos de mejora a los reportes de la Información
</t>
  </si>
  <si>
    <t>Reporte mensual de contratacion validado</t>
  </si>
  <si>
    <t>Asegurar la correcta inversión de dineros públicos entregados a titulo de anticipo</t>
  </si>
  <si>
    <t>Establecer controles a la proyección, recaudo y ejecución, a nivel presupuestal y tesoral, de los recursos provenientes de la Estampilla Universidad del Cauca 180 años.</t>
  </si>
  <si>
    <t>Sobreestimación o Subestimación de ingresos por concepto de estampilla Universidad del Cauca 180 años, ocasionado por factores externos que afectan el comportamiento del recaudo apropiado en la vigencia</t>
  </si>
  <si>
    <t>Por deficiencias en las funciones de supervisión, en el levantamiento y documentación de evidencias relativas al cumplimiento del objeto contractual</t>
  </si>
  <si>
    <t>Por deficiencias en las funciones de supervisión, en el reporte de evidencias relativas al pago de aportes a la seguridad social.</t>
  </si>
  <si>
    <t>Lista de chequeo ajustada e implementada</t>
  </si>
  <si>
    <t>Adelantar mecanismos tendientes a establecer los valores reales que debe cancelarse a la Unidad de Salud por parte de la Unidad 1 - Gestión General de la Universidad del Cauca</t>
  </si>
  <si>
    <t>Determinar los conceptos y valores  asumidos por la Unidad 1 respecto del funcionamiento de la Unidad de Salud.</t>
  </si>
  <si>
    <t>FILA_16</t>
  </si>
  <si>
    <t>Descuentos en Matrículas por Voto (A-D-F).
Realizada la verificación de ingresos mediante la muestra de matrículas financieras con respecto al concepto "Descuento Voto", al generar los recibos de los estudiantes para la vigencia 2020, a través de la opción "Recibo de matrícula" en la página web de la Universidad y confrontado con los certificados electorales aportados por la División de Admisiones, Registro y Control Académico, se evidenció que en los 5 casos de estudiantes de pregrado que se describen en la siguiente tabla, el descuento se otorgó con el certificado electoral del 17 de junio de 2018 cuando las últimas elecciones se realizaron el 27 de octubre de 2019, por tanto este certificado no era válido para la vigencia 2020</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</si>
  <si>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</si>
  <si>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 xml:space="preserve">Causar la cuenta por cobrar con periodicidad mensual por concepto del recaudo de estampilla "Universidad del Cauca 180 años". </t>
  </si>
  <si>
    <t>Nota de contabilidad mensual.</t>
  </si>
  <si>
    <t xml:space="preserve">Conciliar  mensualmente la información reportada por el ente recaudador de los recursos de estampilla con los registros de facturación de la Universidad. </t>
  </si>
  <si>
    <t>Registro de conciliación mensual formalizado e implementado.</t>
  </si>
  <si>
    <t>Profesional Especializado División Gestión Financiera
Profesional Especializado Tesorería
Profesional Especializado Contabilidad</t>
  </si>
  <si>
    <t xml:space="preserve">Ajustar los saldos de la subcuenta 131701-Servicios Educativos, del grupo 13 Cuentas por cobrar. </t>
  </si>
  <si>
    <t xml:space="preserve">Ajustar los saldos de la subcuenta 138490 - Otras cuentas por cobrar, del grupo 13 Cuentas por cobrar. </t>
  </si>
  <si>
    <t>Generar el reporte de facturas con intereses causados</t>
  </si>
  <si>
    <t xml:space="preserve">Reporte generado </t>
  </si>
  <si>
    <t>Generar el reporte de facturas anuladas con financiación sin abono</t>
  </si>
  <si>
    <t>Elaborar informe de gastos</t>
  </si>
  <si>
    <t>Informe de gastos</t>
  </si>
  <si>
    <t>Registro de formalización</t>
  </si>
  <si>
    <t>Formalizar los términos de amortización de lo adeudado por la Unidad 1 a la Unidad 2 (si lo hubiera)</t>
  </si>
  <si>
    <t xml:space="preserve">Identificar y ubicar los deudores. </t>
  </si>
  <si>
    <t xml:space="preserve">Realizar las gestiones administrativas tendientes a la recuperación de cartera. </t>
  </si>
  <si>
    <t>Aplicar el cálculo de deterioro con los terceros que generen indicios de deterioro.</t>
  </si>
  <si>
    <t xml:space="preserve">Relación de deudores identificados </t>
  </si>
  <si>
    <t xml:space="preserve">Registros de gestiones de recuperación de cartera. </t>
  </si>
  <si>
    <t>Nota de contabilidad con los terceros que generen indicios de deterioro</t>
  </si>
  <si>
    <t xml:space="preserve">Registrar contable y presupuestalmente la transferencia del mayor valor recaudado con respecto de la apropiación por concepto de estampilla 180 años en la misma vigencia </t>
  </si>
  <si>
    <t>Revisar el comportamiento de los recaudos presupuestal y tesoral de estampilla 180 años  e informar al ordenador del gasto, para el ajuste del presupuesto de ingresos y gastos por el menor valor recaudado, con respecto de la apropiación de la vigencia</t>
  </si>
  <si>
    <t>Nota crédito de tesorería</t>
  </si>
  <si>
    <t>Acto administrativo de modificación del presupuesto (Adición o disminución)</t>
  </si>
  <si>
    <t>Establecer controles al Sistema de Control Interno contable, en cuanto al registro de la subcuenta 138490 Otras Cuentas por Cobrar.</t>
  </si>
  <si>
    <t>FILA_17</t>
  </si>
  <si>
    <t>FILA_18</t>
  </si>
  <si>
    <t>FILA_19</t>
  </si>
  <si>
    <t>FILA_20</t>
  </si>
  <si>
    <t>FILA_21</t>
  </si>
  <si>
    <t>FILA_22</t>
  </si>
  <si>
    <t>FILA_23</t>
  </si>
  <si>
    <t>FILA_24</t>
  </si>
  <si>
    <t xml:space="preserve">Implementar herramienta para el cálculo de deterioro de la  subcuenta 131701 - Servicios Educativos, del grupo 13 Cuentas por cobrar, conforme a los lineamientos de las políticas contables.  </t>
  </si>
  <si>
    <t>Herramienta documentada</t>
  </si>
  <si>
    <t>Herramienta implementada</t>
  </si>
  <si>
    <t>Implementar puntos de control en el regsitro de los factores de matrícula en los estudiantes admitidos y regulares</t>
  </si>
  <si>
    <t>Elaborar e implementar protocolo guía para el registro de los fatores de liquidación de matrícula en SIMCA</t>
  </si>
  <si>
    <t>Conciliar los reportes extraidos de SIMCA vs documentos físicos relativos a los factores de liquidación de matrícula de estudiantes admitidos, según calendario aprobado.</t>
  </si>
  <si>
    <t>Conciliar los reportes extraidos de SIMCA vs documentos físicos para el reconocimiento del descuento por voto de estudiantes regulares, según calendario aprobado.</t>
  </si>
  <si>
    <t>Protocolo guía implementado</t>
  </si>
  <si>
    <t>Registros de conciliación de información</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</si>
  <si>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</si>
  <si>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Conformar un equipo técnico interdisciplinario para orientar las soluciones a las dificultades del proceso de cobro financiero del recaudo de matrículas de vigencias anteriores.</t>
  </si>
  <si>
    <t>Armonizar la gestión de los procesos involucrados en el proceso de recaudos por concepto de matrículas</t>
  </si>
  <si>
    <t>Implementar controles efectivos a las etapas de solicitud, aprobación y manejos de anticipos pactados en los contratos</t>
  </si>
  <si>
    <t>Registros de la formalización</t>
  </si>
  <si>
    <t>Registros de la operatividad del equipo</t>
  </si>
  <si>
    <t>Vicerrector(a) Administrativo (a) 
Profesional Especializado División Gestión Financiera
Profesional Especializado Contabilidad</t>
  </si>
  <si>
    <t xml:space="preserve">Vicerrector(a) Administrativo (a) </t>
  </si>
  <si>
    <t xml:space="preserve">Profesional Especializado División de Gestión Financiera
Profesional Especializado Contabilidad </t>
  </si>
  <si>
    <t xml:space="preserve">Profesional Especializado División Gestión  Financiera 
Profesional Especializado Contabilidad
</t>
  </si>
  <si>
    <t xml:space="preserve">
Profesional Especializado División Gestión Financiera
Profesional Especializado Contabilidad
Profesional Especializado Tesorería
Profesional Especializado Presupuesto</t>
  </si>
  <si>
    <t xml:space="preserve">
Rector</t>
  </si>
  <si>
    <t>Vicerrector (a) Administrativo (a)</t>
  </si>
  <si>
    <t>Vicerrector (a) Administrativo (a)
Profesional Especializado División Gestión Financiera
Profesional especializado Contabilidad</t>
  </si>
  <si>
    <t>Profesional División de Admisiones, Registro y Control Académico
Coordinación SIMCA</t>
  </si>
  <si>
    <t xml:space="preserve">Profesional Especializado División Gestión Financiera
 Profesional Especializado Tesorería
Profesional Especializado Presupuesto </t>
  </si>
  <si>
    <t>Profesional Especializado División Gestión Financiera
 Profesional Especializado Tesorería
Profesional Especializado Presupuesto</t>
  </si>
  <si>
    <t>Vicerrector (a) Administrativo (a)
Profesional Especializado División Gestión Financiera</t>
  </si>
  <si>
    <t>Vicerrector (a) Administrativo (a)
Jefe Oficina Jurídica
Profesional Especializado División Gestión Financiera</t>
  </si>
  <si>
    <t>Vicerrector (a) Administrativo (a)
Profesional Especializado División Gestión Financiera
Supervisores de Contratos y Convenios</t>
  </si>
  <si>
    <t>Reporte de gastos asumidos por la Unidad 1 de la Unidad 2 en servicios de servicios de seguridad, servicio de aseo, mantenimiento de isntalaciones físicas y representación judicial, entre otros.</t>
  </si>
  <si>
    <t>Profesional Especializado División Gestión Financiera
Profesional Especializado Contabilidad</t>
  </si>
  <si>
    <t>Vicerrector(a) Académico (a)
Profesional División de Admisiones, Registro y Control Académico
Profesional Especializado División Financiera
Jefe Oficina de Planeación y Desarrollo Institucional</t>
  </si>
  <si>
    <t>Aplicar controles a la gestión documental bajo responsabilidad de los supervisores de los contratos, relativos a la verificación del cumplimiento del objeto contractual</t>
  </si>
  <si>
    <t>Organizar los expedientes contractuales con la documentación producida en cumplimiento del objeto, de acuerdo con la lista de chequeo actualizada</t>
  </si>
  <si>
    <t>Expedientes contractuales conforme a lista de chequeo actualizada</t>
  </si>
  <si>
    <t>Vicerrector (a) Administrativo (a)
Secretaria General - Gestión Documental</t>
  </si>
  <si>
    <t>Vicerrector (a) Administrativo (a)
Secretaria General - Gestión Documental
Profesional Especializado División Gestión Financiera</t>
  </si>
  <si>
    <t>Confrontar la información registrada en la base de datos de contratación Vs reporte RRMG del Finanzas Plus.</t>
  </si>
  <si>
    <t>Asegurar la correcta inversión de dineros públicos entregados a título de anticipo</t>
  </si>
  <si>
    <t>Reglamentar los criterios relacionados con el otrogamiento de anticpos en contratos de la Universidad del Cauca</t>
  </si>
  <si>
    <t>Reglamentación de anticipos implementada</t>
  </si>
  <si>
    <t>Reglamentación de anticipos aprobada</t>
  </si>
  <si>
    <t>FILA_25</t>
  </si>
  <si>
    <t>FILA_26</t>
  </si>
  <si>
    <t>FILA_27</t>
  </si>
  <si>
    <t>FILA_28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</si>
</sst>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sz val="10"/>
      <color indexed="8"/>
      <name val="Arial"/>
      <family val="2"/>
    </font>
    <font>
      <b/>
      <sz val="10"/>
      <color indexed="9"/>
      <name val="Arial"/>
      <family val="2"/>
    </font>
    <font>
      <b/>
      <sz val="10"/>
      <color indexed="8"/>
      <name val="Arial"/>
      <family val="2"/>
    </font>
    <font>
      <sz val="10"/>
      <name val="Arial"/>
      <family val="2"/>
    </font>
    <font>
      <b/>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0" borderId="0" xfId="0" applyFont="1"/>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4" fillId="4" borderId="4" xfId="0" applyNumberFormat="1" applyFont="1" applyFill="1" applyBorder="1" applyAlignment="1" applyProtection="1">
      <alignment horizontal="center" vertical="center" wrapText="1"/>
      <protection locked="0"/>
    </xf>
    <xf numFmtId="0" fontId="4" fillId="4" borderId="7" xfId="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7"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0" fontId="1" fillId="0" borderId="0" xfId="0" applyFont="1" applyFill="1"/>
    <xf numFmtId="0" fontId="4" fillId="4" borderId="7"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0" fontId="1" fillId="0" borderId="0" xfId="0" applyFont="1" applyBorder="1"/>
    <xf numFmtId="0" fontId="1" fillId="3" borderId="0" xfId="0" applyFont="1" applyFill="1" applyBorder="1" applyAlignment="1" applyProtection="1">
      <alignment vertical="center" wrapText="1"/>
      <protection locked="0"/>
    </xf>
    <xf numFmtId="0" fontId="4" fillId="4" borderId="0" xfId="0" applyNumberFormat="1" applyFont="1" applyFill="1" applyBorder="1" applyAlignment="1" applyProtection="1">
      <alignment vertical="center" wrapText="1"/>
      <protection locked="0"/>
    </xf>
    <xf numFmtId="0" fontId="4" fillId="4" borderId="0"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3" borderId="4"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protection locked="0"/>
    </xf>
    <xf numFmtId="164" fontId="4" fillId="3" borderId="4" xfId="0" applyNumberFormat="1" applyFont="1" applyFill="1" applyBorder="1" applyAlignment="1" applyProtection="1">
      <alignment horizontal="center" vertical="center"/>
      <protection locked="0"/>
    </xf>
    <xf numFmtId="9" fontId="4" fillId="0" borderId="4" xfId="0" applyNumberFormat="1" applyFont="1" applyBorder="1" applyAlignment="1">
      <alignment horizontal="center" vertical="center"/>
    </xf>
    <xf numFmtId="0" fontId="5"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1" fontId="4" fillId="3" borderId="4" xfId="0" applyNumberFormat="1" applyFont="1" applyFill="1" applyBorder="1" applyAlignment="1" applyProtection="1">
      <alignment horizontal="center" vertical="center"/>
      <protection locked="0"/>
    </xf>
    <xf numFmtId="0" fontId="1" fillId="0" borderId="0" xfId="0" applyFont="1"/>
    <xf numFmtId="164" fontId="4" fillId="0" borderId="4" xfId="0" applyNumberFormat="1" applyFont="1" applyFill="1" applyBorder="1" applyAlignment="1" applyProtection="1">
      <alignment horizontal="center" vertical="center"/>
      <protection locked="0"/>
    </xf>
    <xf numFmtId="164" fontId="4" fillId="0" borderId="4" xfId="0" applyNumberFormat="1" applyFont="1" applyFill="1" applyBorder="1" applyAlignment="1" applyProtection="1">
      <alignment horizontal="center" vertical="center" wrapText="1"/>
      <protection locked="0"/>
    </xf>
    <xf numFmtId="0" fontId="1" fillId="0" borderId="0" xfId="0" applyFont="1"/>
    <xf numFmtId="9" fontId="4" fillId="0" borderId="4" xfId="0" applyNumberFormat="1" applyFont="1" applyBorder="1" applyAlignment="1">
      <alignment horizontal="center" vertical="center" wrapText="1"/>
    </xf>
    <xf numFmtId="0" fontId="4" fillId="0" borderId="4" xfId="0" applyFont="1" applyFill="1" applyBorder="1" applyAlignment="1" applyProtection="1">
      <alignment horizontal="center" vertical="center"/>
      <protection locked="0"/>
    </xf>
    <xf numFmtId="1" fontId="4" fillId="0" borderId="4"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cellXfs>
  <cellStyles count="1">
    <cellStyle name="Normal" xfId="0" builtinId="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74586</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abSelected="1" view="pageBreakPreview" topLeftCell="A10" zoomScale="60" zoomScaleNormal="90" workbookViewId="0">
      <pane xSplit="1" ySplit="1" topLeftCell="B11" activePane="bottomRight" state="frozen"/>
      <selection activeCell="A10" sqref="A10"/>
      <selection pane="topRight" activeCell="B10" sqref="B10"/>
      <selection pane="bottomLeft" activeCell="A11" sqref="A11"/>
      <selection pane="bottomRight" activeCell="A4" sqref="A4"/>
    </sheetView>
  </sheetViews>
  <sheetFormatPr baseColWidth="10" defaultColWidth="9.1796875" defaultRowHeight="12.5" x14ac:dyDescent="0.25"/>
  <cols>
    <col min="1" max="1" width="9.1796875" style="1"/>
    <col min="2" max="2" width="16" style="1" customWidth="1"/>
    <col min="3" max="3" width="46.453125" style="1" customWidth="1"/>
    <col min="4" max="4" width="28.26953125" style="1" customWidth="1"/>
    <col min="5" max="5" width="65.26953125" style="1" customWidth="1"/>
    <col min="6" max="6" width="57.1796875" style="1" customWidth="1"/>
    <col min="7" max="7" width="38" style="1" customWidth="1"/>
    <col min="8" max="8" width="39.7265625" style="1" customWidth="1"/>
    <col min="9" max="9" width="36" style="1" customWidth="1"/>
    <col min="10" max="10" width="33.1796875" style="1" customWidth="1"/>
    <col min="11" max="11" width="28.7265625" style="1" customWidth="1"/>
    <col min="12" max="12" width="38.1796875" style="1" customWidth="1"/>
    <col min="13" max="13" width="36" style="1" customWidth="1"/>
    <col min="14" max="14" width="46" style="1" hidden="1" customWidth="1"/>
    <col min="15" max="15" width="39" style="1" customWidth="1"/>
    <col min="16" max="16" width="9.1796875" style="1"/>
    <col min="17" max="256" width="8" style="1" hidden="1"/>
    <col min="257" max="16384" width="9.1796875" style="1"/>
  </cols>
  <sheetData>
    <row r="1" spans="1:15" ht="13" x14ac:dyDescent="0.25">
      <c r="B1" s="2" t="s">
        <v>0</v>
      </c>
      <c r="C1" s="2">
        <v>53</v>
      </c>
      <c r="D1" s="41" t="s">
        <v>1</v>
      </c>
      <c r="E1" s="42"/>
      <c r="F1" s="42"/>
      <c r="G1" s="42"/>
      <c r="H1" s="42"/>
      <c r="I1" s="42"/>
      <c r="J1" s="42"/>
      <c r="K1" s="42"/>
      <c r="L1" s="42"/>
      <c r="M1" s="42"/>
      <c r="N1" s="42"/>
      <c r="O1" s="42"/>
    </row>
    <row r="2" spans="1:15" ht="13" x14ac:dyDescent="0.25">
      <c r="B2" s="2" t="s">
        <v>2</v>
      </c>
      <c r="C2" s="2">
        <v>400</v>
      </c>
      <c r="D2" s="41" t="s">
        <v>3</v>
      </c>
      <c r="E2" s="42"/>
      <c r="F2" s="42"/>
      <c r="G2" s="42"/>
      <c r="H2" s="42"/>
      <c r="I2" s="42"/>
      <c r="J2" s="42"/>
      <c r="K2" s="42"/>
      <c r="L2" s="42"/>
      <c r="M2" s="42"/>
      <c r="N2" s="42"/>
      <c r="O2" s="42"/>
    </row>
    <row r="3" spans="1:15" ht="13" x14ac:dyDescent="0.25">
      <c r="B3" s="2" t="s">
        <v>4</v>
      </c>
      <c r="C3" s="2">
        <v>1</v>
      </c>
    </row>
    <row r="4" spans="1:15" ht="13" x14ac:dyDescent="0.25">
      <c r="B4" s="2" t="s">
        <v>5</v>
      </c>
      <c r="C4" s="2">
        <v>390</v>
      </c>
    </row>
    <row r="5" spans="1:15" ht="13" x14ac:dyDescent="0.25">
      <c r="B5" s="2" t="s">
        <v>6</v>
      </c>
      <c r="C5" s="3">
        <v>44358</v>
      </c>
    </row>
    <row r="6" spans="1:15" ht="13" x14ac:dyDescent="0.25">
      <c r="B6" s="2" t="s">
        <v>7</v>
      </c>
      <c r="C6" s="2">
        <v>0</v>
      </c>
      <c r="D6" s="2" t="s">
        <v>8</v>
      </c>
    </row>
    <row r="8" spans="1:15" ht="13" x14ac:dyDescent="0.25">
      <c r="A8" s="2" t="s">
        <v>9</v>
      </c>
      <c r="B8" s="43" t="s">
        <v>10</v>
      </c>
      <c r="C8" s="44"/>
      <c r="D8" s="44"/>
      <c r="E8" s="44"/>
      <c r="F8" s="44"/>
      <c r="G8" s="44"/>
      <c r="H8" s="44"/>
      <c r="I8" s="44"/>
      <c r="J8" s="44"/>
      <c r="K8" s="44"/>
      <c r="L8" s="44"/>
      <c r="M8" s="44"/>
      <c r="N8" s="44"/>
      <c r="O8" s="44"/>
    </row>
    <row r="9" spans="1:15" ht="13" x14ac:dyDescent="0.25">
      <c r="C9" s="2">
        <v>4</v>
      </c>
      <c r="D9" s="2">
        <v>8</v>
      </c>
      <c r="E9" s="2">
        <v>12</v>
      </c>
      <c r="F9" s="2">
        <v>16</v>
      </c>
      <c r="G9" s="2">
        <v>20</v>
      </c>
      <c r="H9" s="2">
        <v>24</v>
      </c>
      <c r="I9" s="2">
        <v>28</v>
      </c>
      <c r="J9" s="2">
        <v>31</v>
      </c>
      <c r="K9" s="2">
        <v>32</v>
      </c>
      <c r="L9" s="2">
        <v>36</v>
      </c>
      <c r="M9" s="2">
        <v>40</v>
      </c>
      <c r="N9" s="2">
        <v>44</v>
      </c>
      <c r="O9" s="2">
        <v>48</v>
      </c>
    </row>
    <row r="10" spans="1:15" ht="26.5" thickBot="1" x14ac:dyDescent="0.3">
      <c r="C10" s="4" t="s">
        <v>11</v>
      </c>
      <c r="D10" s="4" t="s">
        <v>12</v>
      </c>
      <c r="E10" s="4" t="s">
        <v>13</v>
      </c>
      <c r="F10" s="4" t="s">
        <v>14</v>
      </c>
      <c r="G10" s="4" t="s">
        <v>15</v>
      </c>
      <c r="H10" s="4" t="s">
        <v>16</v>
      </c>
      <c r="I10" s="4" t="s">
        <v>17</v>
      </c>
      <c r="J10" s="5" t="s">
        <v>18</v>
      </c>
      <c r="K10" s="4" t="s">
        <v>19</v>
      </c>
      <c r="L10" s="4" t="s">
        <v>20</v>
      </c>
      <c r="M10" s="4" t="s">
        <v>21</v>
      </c>
      <c r="N10" s="4" t="s">
        <v>22</v>
      </c>
      <c r="O10" s="5" t="s">
        <v>55</v>
      </c>
    </row>
    <row r="11" spans="1:15" ht="88" thickBot="1" x14ac:dyDescent="0.3">
      <c r="A11" s="6">
        <v>1</v>
      </c>
      <c r="B11" s="23" t="s">
        <v>23</v>
      </c>
      <c r="C11" s="24" t="s">
        <v>25</v>
      </c>
      <c r="D11" s="25" t="s">
        <v>24</v>
      </c>
      <c r="E11" s="12" t="s">
        <v>67</v>
      </c>
      <c r="F11" s="8" t="s">
        <v>66</v>
      </c>
      <c r="G11" s="24" t="s">
        <v>68</v>
      </c>
      <c r="H11" s="24" t="s">
        <v>99</v>
      </c>
      <c r="I11" s="24" t="s">
        <v>100</v>
      </c>
      <c r="J11" s="25">
        <v>12</v>
      </c>
      <c r="K11" s="26">
        <v>44389</v>
      </c>
      <c r="L11" s="26">
        <v>44747</v>
      </c>
      <c r="M11" s="33">
        <f>(+L11-K11)/7</f>
        <v>51.142857142857146</v>
      </c>
      <c r="N11" s="25"/>
      <c r="O11" s="9" t="s">
        <v>69</v>
      </c>
    </row>
    <row r="12" spans="1:15" ht="88" thickBot="1" x14ac:dyDescent="0.3">
      <c r="A12" s="6">
        <v>1</v>
      </c>
      <c r="B12" s="23" t="s">
        <v>27</v>
      </c>
      <c r="C12" s="24" t="s">
        <v>25</v>
      </c>
      <c r="D12" s="25"/>
      <c r="E12" s="12" t="s">
        <v>67</v>
      </c>
      <c r="F12" s="8" t="s">
        <v>66</v>
      </c>
      <c r="G12" s="24" t="s">
        <v>68</v>
      </c>
      <c r="H12" s="24" t="s">
        <v>97</v>
      </c>
      <c r="I12" s="24" t="s">
        <v>98</v>
      </c>
      <c r="J12" s="39">
        <v>12</v>
      </c>
      <c r="K12" s="26">
        <v>44389</v>
      </c>
      <c r="L12" s="26">
        <v>44747</v>
      </c>
      <c r="M12" s="33">
        <f t="shared" ref="M12:M38" si="0">(+L12-K12)/7</f>
        <v>51.142857142857146</v>
      </c>
      <c r="N12" s="25"/>
      <c r="O12" s="10" t="s">
        <v>101</v>
      </c>
    </row>
    <row r="13" spans="1:15" ht="173.25" customHeight="1" thickBot="1" x14ac:dyDescent="0.3">
      <c r="A13" s="6">
        <v>2</v>
      </c>
      <c r="B13" s="23" t="s">
        <v>28</v>
      </c>
      <c r="C13" s="24" t="s">
        <v>25</v>
      </c>
      <c r="D13" s="23"/>
      <c r="E13" s="7" t="s">
        <v>41</v>
      </c>
      <c r="F13" s="8" t="s">
        <v>56</v>
      </c>
      <c r="G13" s="14" t="s">
        <v>70</v>
      </c>
      <c r="H13" s="14" t="s">
        <v>78</v>
      </c>
      <c r="I13" s="14" t="s">
        <v>131</v>
      </c>
      <c r="J13" s="23">
        <v>1</v>
      </c>
      <c r="K13" s="26">
        <v>44389</v>
      </c>
      <c r="L13" s="26">
        <v>44484</v>
      </c>
      <c r="M13" s="33">
        <f t="shared" si="0"/>
        <v>13.571428571428571</v>
      </c>
      <c r="N13" s="23"/>
      <c r="O13" s="11" t="s">
        <v>145</v>
      </c>
    </row>
    <row r="14" spans="1:15" ht="193.5" customHeight="1" thickBot="1" x14ac:dyDescent="0.3">
      <c r="A14" s="6">
        <v>2</v>
      </c>
      <c r="B14" s="23" t="s">
        <v>28</v>
      </c>
      <c r="C14" s="24" t="s">
        <v>25</v>
      </c>
      <c r="D14" s="23"/>
      <c r="E14" s="7" t="s">
        <v>41</v>
      </c>
      <c r="F14" s="8" t="s">
        <v>56</v>
      </c>
      <c r="G14" s="14" t="s">
        <v>70</v>
      </c>
      <c r="H14" s="14" t="s">
        <v>130</v>
      </c>
      <c r="I14" s="14" t="s">
        <v>132</v>
      </c>
      <c r="J14" s="23">
        <v>1</v>
      </c>
      <c r="K14" s="26">
        <v>44389</v>
      </c>
      <c r="L14" s="26">
        <v>44651</v>
      </c>
      <c r="M14" s="33">
        <f t="shared" si="0"/>
        <v>37.428571428571431</v>
      </c>
      <c r="N14" s="23"/>
      <c r="O14" s="11" t="s">
        <v>145</v>
      </c>
    </row>
    <row r="15" spans="1:15" ht="88" thickBot="1" x14ac:dyDescent="0.3">
      <c r="A15" s="6">
        <v>3</v>
      </c>
      <c r="B15" s="23" t="s">
        <v>29</v>
      </c>
      <c r="C15" s="24" t="s">
        <v>25</v>
      </c>
      <c r="D15" s="23"/>
      <c r="E15" s="7" t="s">
        <v>51</v>
      </c>
      <c r="F15" s="8" t="s">
        <v>57</v>
      </c>
      <c r="G15" s="14" t="s">
        <v>72</v>
      </c>
      <c r="H15" s="14" t="s">
        <v>71</v>
      </c>
      <c r="I15" s="23" t="s">
        <v>73</v>
      </c>
      <c r="J15" s="27">
        <v>1</v>
      </c>
      <c r="K15" s="26">
        <v>44389</v>
      </c>
      <c r="L15" s="26">
        <v>44747</v>
      </c>
      <c r="M15" s="33">
        <f t="shared" si="0"/>
        <v>51.142857142857146</v>
      </c>
      <c r="N15" s="23"/>
      <c r="O15" s="11" t="s">
        <v>74</v>
      </c>
    </row>
    <row r="16" spans="1:15" ht="88" thickBot="1" x14ac:dyDescent="0.3">
      <c r="A16" s="6">
        <v>4</v>
      </c>
      <c r="B16" s="23" t="s">
        <v>30</v>
      </c>
      <c r="C16" s="24" t="s">
        <v>25</v>
      </c>
      <c r="D16" s="23"/>
      <c r="E16" s="7" t="s">
        <v>42</v>
      </c>
      <c r="F16" s="8" t="s">
        <v>58</v>
      </c>
      <c r="G16" s="14" t="s">
        <v>75</v>
      </c>
      <c r="H16" s="14" t="s">
        <v>106</v>
      </c>
      <c r="I16" s="14" t="s">
        <v>105</v>
      </c>
      <c r="J16" s="25">
        <v>1</v>
      </c>
      <c r="K16" s="26">
        <v>44389</v>
      </c>
      <c r="L16" s="26">
        <v>44717</v>
      </c>
      <c r="M16" s="33">
        <f t="shared" si="0"/>
        <v>46.857142857142854</v>
      </c>
      <c r="N16" s="23"/>
      <c r="O16" s="11" t="s">
        <v>146</v>
      </c>
    </row>
    <row r="17" spans="1:15" ht="119.15" customHeight="1" thickBot="1" x14ac:dyDescent="0.3">
      <c r="A17" s="6">
        <v>4</v>
      </c>
      <c r="B17" s="23" t="s">
        <v>31</v>
      </c>
      <c r="C17" s="24" t="s">
        <v>25</v>
      </c>
      <c r="D17" s="23"/>
      <c r="E17" s="7" t="s">
        <v>42</v>
      </c>
      <c r="F17" s="8" t="s">
        <v>58</v>
      </c>
      <c r="G17" s="14" t="s">
        <v>75</v>
      </c>
      <c r="H17" s="14" t="s">
        <v>102</v>
      </c>
      <c r="I17" s="14" t="s">
        <v>73</v>
      </c>
      <c r="J17" s="27">
        <v>1</v>
      </c>
      <c r="K17" s="26">
        <v>44389</v>
      </c>
      <c r="L17" s="26">
        <v>44717</v>
      </c>
      <c r="M17" s="33">
        <f t="shared" si="0"/>
        <v>46.857142857142854</v>
      </c>
      <c r="N17" s="23"/>
      <c r="O17" s="11" t="s">
        <v>147</v>
      </c>
    </row>
    <row r="18" spans="1:15" ht="63" thickBot="1" x14ac:dyDescent="0.3">
      <c r="A18" s="6">
        <v>5</v>
      </c>
      <c r="B18" s="23" t="s">
        <v>32</v>
      </c>
      <c r="C18" s="24" t="s">
        <v>25</v>
      </c>
      <c r="D18" s="23"/>
      <c r="E18" s="7" t="s">
        <v>52</v>
      </c>
      <c r="F18" s="8" t="s">
        <v>59</v>
      </c>
      <c r="G18" s="14" t="s">
        <v>76</v>
      </c>
      <c r="H18" s="14" t="s">
        <v>104</v>
      </c>
      <c r="I18" s="14" t="s">
        <v>105</v>
      </c>
      <c r="J18" s="25">
        <v>1</v>
      </c>
      <c r="K18" s="26">
        <v>44389</v>
      </c>
      <c r="L18" s="26">
        <v>44717</v>
      </c>
      <c r="M18" s="33">
        <f t="shared" si="0"/>
        <v>46.857142857142854</v>
      </c>
      <c r="N18" s="23"/>
      <c r="O18" s="11" t="s">
        <v>146</v>
      </c>
    </row>
    <row r="19" spans="1:15" ht="63" thickBot="1" x14ac:dyDescent="0.3">
      <c r="A19" s="6">
        <v>5</v>
      </c>
      <c r="B19" s="23" t="s">
        <v>33</v>
      </c>
      <c r="C19" s="24" t="s">
        <v>25</v>
      </c>
      <c r="D19" s="23"/>
      <c r="E19" s="7" t="s">
        <v>52</v>
      </c>
      <c r="F19" s="8" t="s">
        <v>59</v>
      </c>
      <c r="G19" s="14" t="s">
        <v>76</v>
      </c>
      <c r="H19" s="14" t="s">
        <v>103</v>
      </c>
      <c r="I19" s="14" t="s">
        <v>73</v>
      </c>
      <c r="J19" s="25">
        <v>100</v>
      </c>
      <c r="K19" s="26">
        <v>44389</v>
      </c>
      <c r="L19" s="26">
        <v>44717</v>
      </c>
      <c r="M19" s="33">
        <f t="shared" si="0"/>
        <v>46.857142857142854</v>
      </c>
      <c r="N19" s="23"/>
      <c r="O19" s="11" t="s">
        <v>148</v>
      </c>
    </row>
    <row r="20" spans="1:15" ht="273.75" customHeight="1" thickBot="1" x14ac:dyDescent="0.3">
      <c r="A20" s="6">
        <v>6</v>
      </c>
      <c r="B20" s="23" t="s">
        <v>34</v>
      </c>
      <c r="C20" s="24" t="s">
        <v>25</v>
      </c>
      <c r="D20" s="23"/>
      <c r="E20" s="12" t="s">
        <v>43</v>
      </c>
      <c r="F20" s="13" t="s">
        <v>60</v>
      </c>
      <c r="G20" s="31" t="s">
        <v>92</v>
      </c>
      <c r="H20" s="14" t="s">
        <v>93</v>
      </c>
      <c r="I20" s="14" t="s">
        <v>159</v>
      </c>
      <c r="J20" s="14">
        <v>1</v>
      </c>
      <c r="K20" s="26">
        <v>44389</v>
      </c>
      <c r="L20" s="26">
        <v>44561</v>
      </c>
      <c r="M20" s="33">
        <f t="shared" si="0"/>
        <v>24.571428571428573</v>
      </c>
      <c r="N20" s="23"/>
      <c r="O20" s="11" t="s">
        <v>149</v>
      </c>
    </row>
    <row r="21" spans="1:15" ht="277.5" customHeight="1" thickBot="1" x14ac:dyDescent="0.3">
      <c r="A21" s="6">
        <v>6</v>
      </c>
      <c r="B21" s="23" t="s">
        <v>35</v>
      </c>
      <c r="C21" s="24" t="s">
        <v>25</v>
      </c>
      <c r="D21" s="23"/>
      <c r="E21" s="12" t="s">
        <v>43</v>
      </c>
      <c r="F21" s="13" t="s">
        <v>60</v>
      </c>
      <c r="G21" s="28" t="s">
        <v>92</v>
      </c>
      <c r="H21" s="14" t="s">
        <v>107</v>
      </c>
      <c r="I21" s="14" t="s">
        <v>108</v>
      </c>
      <c r="J21" s="14">
        <v>1</v>
      </c>
      <c r="K21" s="26">
        <v>44389</v>
      </c>
      <c r="L21" s="26">
        <v>44561</v>
      </c>
      <c r="M21" s="33">
        <f t="shared" si="0"/>
        <v>24.571428571428573</v>
      </c>
      <c r="N21" s="23"/>
      <c r="O21" s="11" t="s">
        <v>149</v>
      </c>
    </row>
    <row r="22" spans="1:15" ht="276" customHeight="1" thickBot="1" x14ac:dyDescent="0.3">
      <c r="A22" s="6">
        <v>6</v>
      </c>
      <c r="B22" s="23" t="s">
        <v>36</v>
      </c>
      <c r="C22" s="24" t="s">
        <v>25</v>
      </c>
      <c r="D22" s="23"/>
      <c r="E22" s="12" t="s">
        <v>43</v>
      </c>
      <c r="F22" s="13" t="s">
        <v>60</v>
      </c>
      <c r="G22" s="31" t="s">
        <v>92</v>
      </c>
      <c r="H22" s="14" t="s">
        <v>110</v>
      </c>
      <c r="I22" s="14" t="s">
        <v>109</v>
      </c>
      <c r="J22" s="14">
        <v>1</v>
      </c>
      <c r="K22" s="26">
        <v>44389</v>
      </c>
      <c r="L22" s="26">
        <v>44561</v>
      </c>
      <c r="M22" s="33">
        <f t="shared" si="0"/>
        <v>24.571428571428573</v>
      </c>
      <c r="N22" s="23"/>
      <c r="O22" s="11" t="s">
        <v>150</v>
      </c>
    </row>
    <row r="23" spans="1:15" ht="88" thickBot="1" x14ac:dyDescent="0.3">
      <c r="A23" s="6">
        <v>7</v>
      </c>
      <c r="B23" s="23" t="s">
        <v>37</v>
      </c>
      <c r="C23" s="24" t="s">
        <v>25</v>
      </c>
      <c r="D23" s="23"/>
      <c r="E23" s="7" t="s">
        <v>44</v>
      </c>
      <c r="F23" s="8" t="s">
        <v>61</v>
      </c>
      <c r="G23" s="14" t="s">
        <v>77</v>
      </c>
      <c r="H23" s="14" t="s">
        <v>111</v>
      </c>
      <c r="I23" s="14" t="s">
        <v>114</v>
      </c>
      <c r="J23" s="14">
        <v>1</v>
      </c>
      <c r="K23" s="26">
        <v>44389</v>
      </c>
      <c r="L23" s="26">
        <v>44747</v>
      </c>
      <c r="M23" s="33">
        <f t="shared" si="0"/>
        <v>51.142857142857146</v>
      </c>
      <c r="N23" s="23"/>
      <c r="O23" s="11" t="s">
        <v>151</v>
      </c>
    </row>
    <row r="24" spans="1:15" ht="88" thickBot="1" x14ac:dyDescent="0.3">
      <c r="A24" s="6">
        <v>7</v>
      </c>
      <c r="B24" s="23" t="s">
        <v>38</v>
      </c>
      <c r="C24" s="24" t="s">
        <v>25</v>
      </c>
      <c r="D24" s="23"/>
      <c r="E24" s="12" t="s">
        <v>44</v>
      </c>
      <c r="F24" s="13" t="s">
        <v>61</v>
      </c>
      <c r="G24" s="14" t="s">
        <v>121</v>
      </c>
      <c r="H24" s="14" t="s">
        <v>112</v>
      </c>
      <c r="I24" s="14" t="s">
        <v>115</v>
      </c>
      <c r="J24" s="27">
        <v>1</v>
      </c>
      <c r="K24" s="26">
        <v>44389</v>
      </c>
      <c r="L24" s="26">
        <v>44747</v>
      </c>
      <c r="M24" s="33">
        <f t="shared" si="0"/>
        <v>51.142857142857146</v>
      </c>
      <c r="N24" s="23"/>
      <c r="O24" s="11" t="s">
        <v>160</v>
      </c>
    </row>
    <row r="25" spans="1:15" ht="88" thickBot="1" x14ac:dyDescent="0.3">
      <c r="A25" s="6">
        <v>7</v>
      </c>
      <c r="B25" s="23" t="s">
        <v>39</v>
      </c>
      <c r="C25" s="24" t="s">
        <v>25</v>
      </c>
      <c r="D25" s="23"/>
      <c r="E25" s="7" t="s">
        <v>44</v>
      </c>
      <c r="F25" s="8" t="s">
        <v>61</v>
      </c>
      <c r="G25" s="14" t="s">
        <v>121</v>
      </c>
      <c r="H25" s="14" t="s">
        <v>113</v>
      </c>
      <c r="I25" s="14" t="s">
        <v>116</v>
      </c>
      <c r="J25" s="27">
        <v>1</v>
      </c>
      <c r="K25" s="26">
        <v>44389</v>
      </c>
      <c r="L25" s="26">
        <v>44747</v>
      </c>
      <c r="M25" s="33">
        <f t="shared" si="0"/>
        <v>51.142857142857146</v>
      </c>
      <c r="N25" s="23"/>
      <c r="O25" s="11" t="s">
        <v>160</v>
      </c>
    </row>
    <row r="26" spans="1:15" ht="63" thickBot="1" x14ac:dyDescent="0.3">
      <c r="A26" s="6">
        <v>8</v>
      </c>
      <c r="B26" s="23" t="s">
        <v>40</v>
      </c>
      <c r="C26" s="24" t="s">
        <v>25</v>
      </c>
      <c r="D26" s="23"/>
      <c r="E26" s="7" t="s">
        <v>45</v>
      </c>
      <c r="F26" s="8" t="s">
        <v>62</v>
      </c>
      <c r="G26" s="14" t="s">
        <v>79</v>
      </c>
      <c r="H26" s="14" t="s">
        <v>80</v>
      </c>
      <c r="I26" s="23" t="s">
        <v>81</v>
      </c>
      <c r="J26" s="23">
        <v>2</v>
      </c>
      <c r="K26" s="26">
        <v>44389</v>
      </c>
      <c r="L26" s="35">
        <v>44530</v>
      </c>
      <c r="M26" s="33">
        <f t="shared" si="0"/>
        <v>20.142857142857142</v>
      </c>
      <c r="N26" s="23"/>
      <c r="O26" s="11" t="s">
        <v>152</v>
      </c>
    </row>
    <row r="27" spans="1:15" ht="111" customHeight="1" thickBot="1" x14ac:dyDescent="0.3">
      <c r="A27" s="6">
        <v>9</v>
      </c>
      <c r="B27" s="23" t="s">
        <v>94</v>
      </c>
      <c r="C27" s="24" t="s">
        <v>25</v>
      </c>
      <c r="D27" s="23"/>
      <c r="E27" s="12" t="s">
        <v>53</v>
      </c>
      <c r="F27" s="13" t="s">
        <v>63</v>
      </c>
      <c r="G27" s="31" t="s">
        <v>141</v>
      </c>
      <c r="H27" s="14" t="s">
        <v>140</v>
      </c>
      <c r="I27" s="14" t="s">
        <v>143</v>
      </c>
      <c r="J27" s="38">
        <v>1</v>
      </c>
      <c r="K27" s="26">
        <v>44389</v>
      </c>
      <c r="L27" s="36">
        <v>44423</v>
      </c>
      <c r="M27" s="33">
        <f t="shared" si="0"/>
        <v>4.8571428571428568</v>
      </c>
      <c r="N27" s="23"/>
      <c r="O27" s="11" t="s">
        <v>161</v>
      </c>
    </row>
    <row r="28" spans="1:15" s="37" customFormat="1" ht="111" customHeight="1" thickBot="1" x14ac:dyDescent="0.3">
      <c r="A28" s="6">
        <v>9</v>
      </c>
      <c r="B28" s="23" t="s">
        <v>122</v>
      </c>
      <c r="C28" s="24" t="s">
        <v>25</v>
      </c>
      <c r="D28" s="23"/>
      <c r="E28" s="12" t="s">
        <v>53</v>
      </c>
      <c r="F28" s="13" t="s">
        <v>63</v>
      </c>
      <c r="G28" s="31" t="s">
        <v>141</v>
      </c>
      <c r="H28" s="14" t="s">
        <v>140</v>
      </c>
      <c r="I28" s="14" t="s">
        <v>144</v>
      </c>
      <c r="J28" s="38">
        <v>1</v>
      </c>
      <c r="K28" s="26">
        <v>44389</v>
      </c>
      <c r="L28" s="36">
        <v>44560</v>
      </c>
      <c r="M28" s="33">
        <f t="shared" si="0"/>
        <v>24.428571428571427</v>
      </c>
      <c r="N28" s="23"/>
      <c r="O28" s="11" t="s">
        <v>161</v>
      </c>
    </row>
    <row r="29" spans="1:15" ht="204" customHeight="1" thickBot="1" x14ac:dyDescent="0.3">
      <c r="A29" s="6">
        <v>10</v>
      </c>
      <c r="B29" s="23" t="s">
        <v>122</v>
      </c>
      <c r="C29" s="24" t="s">
        <v>25</v>
      </c>
      <c r="D29" s="23"/>
      <c r="E29" s="12" t="s">
        <v>95</v>
      </c>
      <c r="F29" s="13" t="s">
        <v>139</v>
      </c>
      <c r="G29" s="31" t="s">
        <v>133</v>
      </c>
      <c r="H29" s="31" t="s">
        <v>134</v>
      </c>
      <c r="I29" s="31" t="s">
        <v>137</v>
      </c>
      <c r="J29" s="31">
        <v>1</v>
      </c>
      <c r="K29" s="26">
        <v>44389</v>
      </c>
      <c r="L29" s="36">
        <v>44407</v>
      </c>
      <c r="M29" s="33">
        <f t="shared" si="0"/>
        <v>2.5714285714285716</v>
      </c>
      <c r="N29" s="23"/>
      <c r="O29" s="11" t="s">
        <v>153</v>
      </c>
    </row>
    <row r="30" spans="1:15" s="34" customFormat="1" ht="204" customHeight="1" thickBot="1" x14ac:dyDescent="0.3">
      <c r="A30" s="6">
        <v>10</v>
      </c>
      <c r="B30" s="23" t="s">
        <v>123</v>
      </c>
      <c r="C30" s="24" t="s">
        <v>25</v>
      </c>
      <c r="D30" s="23"/>
      <c r="E30" s="12" t="s">
        <v>95</v>
      </c>
      <c r="F30" s="13" t="s">
        <v>96</v>
      </c>
      <c r="G30" s="31" t="s">
        <v>133</v>
      </c>
      <c r="H30" s="31" t="s">
        <v>135</v>
      </c>
      <c r="I30" s="31" t="s">
        <v>138</v>
      </c>
      <c r="J30" s="31">
        <v>2</v>
      </c>
      <c r="K30" s="26">
        <v>44389</v>
      </c>
      <c r="L30" s="36">
        <v>44747</v>
      </c>
      <c r="M30" s="33">
        <f t="shared" si="0"/>
        <v>51.142857142857146</v>
      </c>
      <c r="N30" s="23"/>
      <c r="O30" s="11" t="s">
        <v>153</v>
      </c>
    </row>
    <row r="31" spans="1:15" s="34" customFormat="1" ht="204" customHeight="1" thickBot="1" x14ac:dyDescent="0.3">
      <c r="A31" s="6">
        <v>10</v>
      </c>
      <c r="B31" s="23" t="s">
        <v>124</v>
      </c>
      <c r="C31" s="24" t="s">
        <v>25</v>
      </c>
      <c r="D31" s="23"/>
      <c r="E31" s="12" t="s">
        <v>95</v>
      </c>
      <c r="F31" s="13" t="s">
        <v>96</v>
      </c>
      <c r="G31" s="31" t="s">
        <v>133</v>
      </c>
      <c r="H31" s="31" t="s">
        <v>136</v>
      </c>
      <c r="I31" s="31" t="s">
        <v>138</v>
      </c>
      <c r="J31" s="31">
        <v>2</v>
      </c>
      <c r="K31" s="26">
        <v>44389</v>
      </c>
      <c r="L31" s="36">
        <v>44747</v>
      </c>
      <c r="M31" s="33">
        <f t="shared" si="0"/>
        <v>51.142857142857146</v>
      </c>
      <c r="N31" s="23"/>
      <c r="O31" s="11" t="s">
        <v>153</v>
      </c>
    </row>
    <row r="32" spans="1:15" s="16" customFormat="1" ht="100.5" thickBot="1" x14ac:dyDescent="0.3">
      <c r="A32" s="6">
        <v>11</v>
      </c>
      <c r="B32" s="23" t="s">
        <v>125</v>
      </c>
      <c r="C32" s="29" t="s">
        <v>25</v>
      </c>
      <c r="D32" s="30"/>
      <c r="E32" s="12" t="s">
        <v>46</v>
      </c>
      <c r="F32" s="13" t="s">
        <v>88</v>
      </c>
      <c r="G32" s="31" t="s">
        <v>87</v>
      </c>
      <c r="H32" s="31" t="s">
        <v>117</v>
      </c>
      <c r="I32" s="31" t="s">
        <v>119</v>
      </c>
      <c r="J32" s="31">
        <v>4</v>
      </c>
      <c r="K32" s="26">
        <v>44389</v>
      </c>
      <c r="L32" s="26">
        <v>44561</v>
      </c>
      <c r="M32" s="33">
        <f t="shared" si="0"/>
        <v>24.571428571428573</v>
      </c>
      <c r="N32" s="30"/>
      <c r="O32" s="15" t="s">
        <v>154</v>
      </c>
    </row>
    <row r="33" spans="1:15" s="16" customFormat="1" ht="100.5" thickBot="1" x14ac:dyDescent="0.3">
      <c r="A33" s="6">
        <v>11</v>
      </c>
      <c r="B33" s="23" t="s">
        <v>126</v>
      </c>
      <c r="C33" s="29" t="s">
        <v>25</v>
      </c>
      <c r="D33" s="30"/>
      <c r="E33" s="12" t="s">
        <v>46</v>
      </c>
      <c r="F33" s="13" t="s">
        <v>88</v>
      </c>
      <c r="G33" s="31" t="s">
        <v>87</v>
      </c>
      <c r="H33" s="31" t="s">
        <v>118</v>
      </c>
      <c r="I33" s="31" t="s">
        <v>120</v>
      </c>
      <c r="J33" s="31">
        <v>1</v>
      </c>
      <c r="K33" s="26">
        <v>44389</v>
      </c>
      <c r="L33" s="35">
        <v>44561</v>
      </c>
      <c r="M33" s="40">
        <f t="shared" si="0"/>
        <v>24.571428571428573</v>
      </c>
      <c r="N33" s="30"/>
      <c r="O33" s="15" t="s">
        <v>155</v>
      </c>
    </row>
    <row r="34" spans="1:15" ht="75.5" thickBot="1" x14ac:dyDescent="0.3">
      <c r="A34" s="6">
        <v>12</v>
      </c>
      <c r="B34" s="23" t="s">
        <v>127</v>
      </c>
      <c r="C34" s="24" t="s">
        <v>25</v>
      </c>
      <c r="D34" s="23"/>
      <c r="E34" s="12" t="s">
        <v>54</v>
      </c>
      <c r="F34" s="13" t="s">
        <v>89</v>
      </c>
      <c r="G34" s="32" t="s">
        <v>162</v>
      </c>
      <c r="H34" s="14" t="s">
        <v>163</v>
      </c>
      <c r="I34" s="14" t="s">
        <v>164</v>
      </c>
      <c r="J34" s="23">
        <v>1</v>
      </c>
      <c r="K34" s="26">
        <v>44389</v>
      </c>
      <c r="L34" s="26">
        <v>44593</v>
      </c>
      <c r="M34" s="33">
        <f t="shared" si="0"/>
        <v>29.142857142857142</v>
      </c>
      <c r="N34" s="23"/>
      <c r="O34" s="11" t="s">
        <v>165</v>
      </c>
    </row>
    <row r="35" spans="1:15" ht="54" customHeight="1" thickBot="1" x14ac:dyDescent="0.3">
      <c r="A35" s="6">
        <v>13</v>
      </c>
      <c r="B35" s="23" t="s">
        <v>128</v>
      </c>
      <c r="C35" s="24" t="s">
        <v>25</v>
      </c>
      <c r="D35" s="23"/>
      <c r="E35" s="7" t="s">
        <v>47</v>
      </c>
      <c r="F35" s="8" t="s">
        <v>90</v>
      </c>
      <c r="G35" s="14" t="s">
        <v>82</v>
      </c>
      <c r="H35" s="14" t="s">
        <v>83</v>
      </c>
      <c r="I35" s="14" t="s">
        <v>91</v>
      </c>
      <c r="J35" s="23">
        <v>1</v>
      </c>
      <c r="K35" s="26">
        <v>44389</v>
      </c>
      <c r="L35" s="26">
        <v>44438</v>
      </c>
      <c r="M35" s="33">
        <f t="shared" si="0"/>
        <v>7</v>
      </c>
      <c r="N35" s="23"/>
      <c r="O35" s="11" t="s">
        <v>166</v>
      </c>
    </row>
    <row r="36" spans="1:15" ht="75.5" thickBot="1" x14ac:dyDescent="0.3">
      <c r="A36" s="6">
        <v>14</v>
      </c>
      <c r="B36" s="23" t="s">
        <v>129</v>
      </c>
      <c r="C36" s="24" t="s">
        <v>25</v>
      </c>
      <c r="D36" s="23"/>
      <c r="E36" s="7" t="s">
        <v>48</v>
      </c>
      <c r="F36" s="8" t="s">
        <v>64</v>
      </c>
      <c r="G36" s="14" t="s">
        <v>84</v>
      </c>
      <c r="H36" s="14" t="s">
        <v>167</v>
      </c>
      <c r="I36" s="14" t="s">
        <v>85</v>
      </c>
      <c r="J36" s="23">
        <v>12</v>
      </c>
      <c r="K36" s="26">
        <v>44389</v>
      </c>
      <c r="L36" s="26">
        <v>44767</v>
      </c>
      <c r="M36" s="33">
        <f t="shared" si="0"/>
        <v>54</v>
      </c>
      <c r="N36" s="23"/>
      <c r="O36" s="17" t="s">
        <v>156</v>
      </c>
    </row>
    <row r="37" spans="1:15" ht="113" thickBot="1" x14ac:dyDescent="0.3">
      <c r="A37" s="6">
        <v>15</v>
      </c>
      <c r="B37" s="23" t="s">
        <v>172</v>
      </c>
      <c r="C37" s="24" t="s">
        <v>25</v>
      </c>
      <c r="D37" s="23"/>
      <c r="E37" s="7" t="s">
        <v>49</v>
      </c>
      <c r="F37" s="13" t="s">
        <v>65</v>
      </c>
      <c r="G37" s="14" t="s">
        <v>168</v>
      </c>
      <c r="H37" s="14" t="s">
        <v>169</v>
      </c>
      <c r="I37" s="14" t="s">
        <v>171</v>
      </c>
      <c r="J37" s="14">
        <v>1</v>
      </c>
      <c r="K37" s="26">
        <v>44389</v>
      </c>
      <c r="L37" s="36">
        <v>44454</v>
      </c>
      <c r="M37" s="33">
        <f t="shared" si="0"/>
        <v>9.2857142857142865</v>
      </c>
      <c r="N37" s="23"/>
      <c r="O37" s="9" t="s">
        <v>157</v>
      </c>
    </row>
    <row r="38" spans="1:15" s="37" customFormat="1" ht="113" thickBot="1" x14ac:dyDescent="0.3">
      <c r="A38" s="6">
        <v>15</v>
      </c>
      <c r="B38" s="23" t="s">
        <v>173</v>
      </c>
      <c r="C38" s="24" t="s">
        <v>25</v>
      </c>
      <c r="D38" s="23"/>
      <c r="E38" s="7" t="s">
        <v>49</v>
      </c>
      <c r="F38" s="13" t="s">
        <v>65</v>
      </c>
      <c r="G38" s="14" t="s">
        <v>86</v>
      </c>
      <c r="H38" s="14" t="s">
        <v>169</v>
      </c>
      <c r="I38" s="14" t="s">
        <v>170</v>
      </c>
      <c r="J38" s="38">
        <v>1</v>
      </c>
      <c r="K38" s="26">
        <v>44389</v>
      </c>
      <c r="L38" s="36">
        <v>44742</v>
      </c>
      <c r="M38" s="33">
        <f t="shared" si="0"/>
        <v>50.428571428571431</v>
      </c>
      <c r="N38" s="23"/>
      <c r="O38" s="9" t="s">
        <v>158</v>
      </c>
    </row>
    <row r="39" spans="1:15" ht="126" customHeight="1" thickBot="1" x14ac:dyDescent="0.3">
      <c r="A39" s="6">
        <v>16</v>
      </c>
      <c r="B39" s="23" t="s">
        <v>174</v>
      </c>
      <c r="C39" s="24" t="s">
        <v>25</v>
      </c>
      <c r="D39" s="23"/>
      <c r="E39" s="7" t="s">
        <v>50</v>
      </c>
      <c r="F39" s="13" t="s">
        <v>65</v>
      </c>
      <c r="G39" s="14" t="s">
        <v>86</v>
      </c>
      <c r="H39" s="14" t="s">
        <v>142</v>
      </c>
      <c r="I39" s="14" t="s">
        <v>171</v>
      </c>
      <c r="J39" s="14">
        <v>1</v>
      </c>
      <c r="K39" s="26">
        <v>44389</v>
      </c>
      <c r="L39" s="36">
        <v>44454</v>
      </c>
      <c r="M39" s="33">
        <f>(+L39-K39)/7</f>
        <v>9.2857142857142865</v>
      </c>
      <c r="N39" s="23"/>
      <c r="O39" s="9" t="s">
        <v>157</v>
      </c>
    </row>
    <row r="40" spans="1:15" s="37" customFormat="1" ht="126" customHeight="1" thickBot="1" x14ac:dyDescent="0.3">
      <c r="A40" s="6">
        <v>16</v>
      </c>
      <c r="B40" s="23" t="s">
        <v>175</v>
      </c>
      <c r="C40" s="24" t="s">
        <v>25</v>
      </c>
      <c r="D40" s="23"/>
      <c r="E40" s="7" t="s">
        <v>50</v>
      </c>
      <c r="F40" s="13" t="s">
        <v>65</v>
      </c>
      <c r="G40" s="14" t="s">
        <v>86</v>
      </c>
      <c r="H40" s="14" t="s">
        <v>142</v>
      </c>
      <c r="I40" s="14" t="s">
        <v>170</v>
      </c>
      <c r="J40" s="38">
        <v>1</v>
      </c>
      <c r="K40" s="26">
        <v>44389</v>
      </c>
      <c r="L40" s="36">
        <v>44742</v>
      </c>
      <c r="M40" s="33">
        <f>(+L40-K40)/7</f>
        <v>50.428571428571431</v>
      </c>
      <c r="N40" s="23"/>
      <c r="O40" s="9" t="s">
        <v>158</v>
      </c>
    </row>
    <row r="41" spans="1:15" s="19" customFormat="1" ht="30.75" customHeight="1" x14ac:dyDescent="0.25">
      <c r="A41" s="18"/>
      <c r="C41" s="20"/>
    </row>
    <row r="42" spans="1:15" s="19" customFormat="1" ht="13" x14ac:dyDescent="0.25">
      <c r="A42" s="18"/>
      <c r="C42" s="20"/>
      <c r="E42" s="21"/>
    </row>
    <row r="43" spans="1:15" ht="15" customHeight="1" x14ac:dyDescent="0.25">
      <c r="A43" s="16"/>
      <c r="E43" s="21"/>
    </row>
    <row r="44" spans="1:15" x14ac:dyDescent="0.25">
      <c r="E44" s="21"/>
    </row>
    <row r="45" spans="1:15" x14ac:dyDescent="0.25">
      <c r="E45" s="22"/>
    </row>
    <row r="46" spans="1:15" x14ac:dyDescent="0.25">
      <c r="E46" s="22"/>
    </row>
    <row r="47" spans="1:15" x14ac:dyDescent="0.25">
      <c r="E47" s="22"/>
    </row>
    <row r="48" spans="1:15" x14ac:dyDescent="0.25">
      <c r="E48" s="22"/>
    </row>
    <row r="49" spans="5:5" x14ac:dyDescent="0.25">
      <c r="E49" s="22"/>
    </row>
    <row r="50" spans="5:5" x14ac:dyDescent="0.25">
      <c r="E50" s="22"/>
    </row>
    <row r="51" spans="5:5" x14ac:dyDescent="0.25">
      <c r="E51" s="22"/>
    </row>
    <row r="52" spans="5:5" x14ac:dyDescent="0.25">
      <c r="E52" s="22"/>
    </row>
    <row r="53" spans="5:5" x14ac:dyDescent="0.25">
      <c r="E53" s="22"/>
    </row>
    <row r="351017" spans="1:1" x14ac:dyDescent="0.25">
      <c r="A351017" s="1" t="s">
        <v>25</v>
      </c>
    </row>
    <row r="351018" spans="1:1" x14ac:dyDescent="0.25">
      <c r="A351018" s="1" t="s">
        <v>26</v>
      </c>
    </row>
  </sheetData>
  <mergeCells count="3">
    <mergeCell ref="D1:O1"/>
    <mergeCell ref="D2:O2"/>
    <mergeCell ref="B8:O8"/>
  </mergeCells>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
      <formula1>$A$351016:$A$351018</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0">
      <formula1>1900/1/1</formula1>
      <formula2>3000/1/1</formula2>
    </dataValidation>
  </dataValidations>
  <pageMargins left="0.7" right="0.7" top="0.75" bottom="0.75" header="0.3" footer="0.3"/>
  <pageSetup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2021-06-22T14:29:18Z</dcterms:created>
  <dcterms:modified xsi:type="dcterms:W3CDTF">2022-01-26T16:56:06Z</dcterms:modified>
</cp:coreProperties>
</file>